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05" windowHeight="13140"/>
  </bookViews>
  <sheets>
    <sheet name="Sheet1" sheetId="2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<sst xmlns="http://schemas.openxmlformats.org/spreadsheetml/2006/main" count="797" uniqueCount="251">
  <si>
    <t>河南省地质局所属事业单位2022年招才引智招聘专业技术人员总成绩及入围体检人员名单</t>
  </si>
  <si>
    <t>报考单位</t>
  </si>
  <si>
    <t>报考岗位</t>
  </si>
  <si>
    <t>姓名</t>
  </si>
  <si>
    <t>准考证号</t>
  </si>
  <si>
    <t>笔试成绩</t>
  </si>
  <si>
    <t>面试成绩</t>
  </si>
  <si>
    <t>总成绩</t>
  </si>
  <si>
    <t>是否入围体检</t>
  </si>
  <si>
    <t>河南省地质局矿产资源勘查中心</t>
  </si>
  <si>
    <t>地质学</t>
  </si>
  <si>
    <t>张鸣远</t>
  </si>
  <si>
    <t>是</t>
  </si>
  <si>
    <t>缑雪清</t>
  </si>
  <si>
    <t>时光耀</t>
  </si>
  <si>
    <t>否</t>
  </si>
  <si>
    <t>杨康康</t>
  </si>
  <si>
    <t>陈莹莹</t>
  </si>
  <si>
    <t>矿物学、岩石学、矿床学</t>
  </si>
  <si>
    <t>许译文</t>
  </si>
  <si>
    <t>薛蓓蓓</t>
  </si>
  <si>
    <t>王艺帆</t>
  </si>
  <si>
    <t>构造地质学</t>
  </si>
  <si>
    <t>石霖</t>
  </si>
  <si>
    <t>陈丹丹</t>
  </si>
  <si>
    <t>赵佳</t>
  </si>
  <si>
    <t>矿产普查与勘探、资源勘查工程</t>
  </si>
  <si>
    <t>冉子龙</t>
  </si>
  <si>
    <t>陈稳</t>
  </si>
  <si>
    <t>裴柳宁</t>
  </si>
  <si>
    <t>否，未达到小组面试平均分82.15</t>
  </si>
  <si>
    <t>地质工程</t>
  </si>
  <si>
    <t>牛斌斌</t>
  </si>
  <si>
    <t>李光速</t>
  </si>
  <si>
    <t>王蒙恩</t>
  </si>
  <si>
    <t>李会军</t>
  </si>
  <si>
    <t>宋午阳</t>
  </si>
  <si>
    <t>贾冰玲</t>
  </si>
  <si>
    <t>郭春礼</t>
  </si>
  <si>
    <t>地质勘查类</t>
  </si>
  <si>
    <t>陈威鸿</t>
  </si>
  <si>
    <t>马小康</t>
  </si>
  <si>
    <t>齐坤</t>
  </si>
  <si>
    <t>海卫国</t>
  </si>
  <si>
    <t>地球化学</t>
  </si>
  <si>
    <t>蔡秀丽</t>
  </si>
  <si>
    <t>否，未达到小组面试平均分76.46</t>
  </si>
  <si>
    <t>地球探测与信息技术</t>
  </si>
  <si>
    <t>李元君</t>
  </si>
  <si>
    <t>地球物理类</t>
  </si>
  <si>
    <t>张建团</t>
  </si>
  <si>
    <t>建筑与土木工程 （桩基检测方向）</t>
  </si>
  <si>
    <t>李刘申</t>
  </si>
  <si>
    <t>建筑与土木工程  （桩基检测方向）</t>
  </si>
  <si>
    <t>张震</t>
  </si>
  <si>
    <t>张梦</t>
  </si>
  <si>
    <t>国土空间规划类</t>
  </si>
  <si>
    <t>冯鑫</t>
  </si>
  <si>
    <t>郭鑫</t>
  </si>
  <si>
    <t>魏杜娟</t>
  </si>
  <si>
    <t>地理信息系统类</t>
  </si>
  <si>
    <t>李想</t>
  </si>
  <si>
    <t>买志瑶</t>
  </si>
  <si>
    <t>张惠怡</t>
  </si>
  <si>
    <t>田家琛</t>
  </si>
  <si>
    <t>张明浩</t>
  </si>
  <si>
    <t>韩英奎</t>
  </si>
  <si>
    <t>位盼盼</t>
  </si>
  <si>
    <t>柴星思</t>
  </si>
  <si>
    <t>遥感科学与技术</t>
  </si>
  <si>
    <t>薛豪威</t>
  </si>
  <si>
    <t>靳兴浩</t>
  </si>
  <si>
    <t>李阳阳</t>
  </si>
  <si>
    <t>贺言</t>
  </si>
  <si>
    <t>李朝亮</t>
  </si>
  <si>
    <t>周茜茜</t>
  </si>
  <si>
    <t>河南省地质局生态环境地质服务中心</t>
  </si>
  <si>
    <t>环境科学、环境工程</t>
  </si>
  <si>
    <t>赵方琳</t>
  </si>
  <si>
    <t>韩志强</t>
  </si>
  <si>
    <t>尹亚欧</t>
  </si>
  <si>
    <t>何晓芳</t>
  </si>
  <si>
    <t>简康</t>
  </si>
  <si>
    <t>罗金</t>
  </si>
  <si>
    <t>王璐</t>
  </si>
  <si>
    <t>李嘉序</t>
  </si>
  <si>
    <t>牛海亮</t>
  </si>
  <si>
    <t>曾志文</t>
  </si>
  <si>
    <t>杜亚杰</t>
  </si>
  <si>
    <t>李林霞</t>
  </si>
  <si>
    <t>周云浩</t>
  </si>
  <si>
    <t>李伟利</t>
  </si>
  <si>
    <t>杨珊珊</t>
  </si>
  <si>
    <t>高田</t>
  </si>
  <si>
    <t>水文地质学、地下水科学与工程、水文学与水资源</t>
  </si>
  <si>
    <t>王秀雅</t>
  </si>
  <si>
    <t>孙丰博</t>
  </si>
  <si>
    <t>杨占伟</t>
  </si>
  <si>
    <t>孙冰</t>
  </si>
  <si>
    <t>肖梦君</t>
  </si>
  <si>
    <t>邢川杰</t>
  </si>
  <si>
    <t>韩志慧</t>
  </si>
  <si>
    <t>苏合岩</t>
  </si>
  <si>
    <t>夏龙龙</t>
  </si>
  <si>
    <t>刘旭阳</t>
  </si>
  <si>
    <t>谢亚楠</t>
  </si>
  <si>
    <t>周汉青</t>
  </si>
  <si>
    <t>肖云飞</t>
  </si>
  <si>
    <t>蔡俊滢</t>
  </si>
  <si>
    <t>王琰</t>
  </si>
  <si>
    <t>朱希望</t>
  </si>
  <si>
    <t>胡晓燕</t>
  </si>
  <si>
    <t>郭宪立</t>
  </si>
  <si>
    <t>谢梦缘</t>
  </si>
  <si>
    <t>杨川</t>
  </si>
  <si>
    <t>生态学</t>
  </si>
  <si>
    <t>张阳</t>
  </si>
  <si>
    <t>周芮宸</t>
  </si>
  <si>
    <t>黄梦蝶</t>
  </si>
  <si>
    <t>陆夏梓</t>
  </si>
  <si>
    <t>苏博</t>
  </si>
  <si>
    <t>纪娇娇</t>
  </si>
  <si>
    <t>赵懿</t>
  </si>
  <si>
    <t>耿慧丽</t>
  </si>
  <si>
    <t>李月阳</t>
  </si>
  <si>
    <t>刘茂东</t>
  </si>
  <si>
    <t>马玲</t>
  </si>
  <si>
    <t>王玉莹</t>
  </si>
  <si>
    <t>城乡规划学</t>
  </si>
  <si>
    <t>王晨骅</t>
  </si>
  <si>
    <t>陈国锋</t>
  </si>
  <si>
    <t>焦娇</t>
  </si>
  <si>
    <t>苏站站</t>
  </si>
  <si>
    <t>赵宇</t>
  </si>
  <si>
    <t>张林恒</t>
  </si>
  <si>
    <t>袁艺馨</t>
  </si>
  <si>
    <t>李欣莹</t>
  </si>
  <si>
    <t>王丽娟</t>
  </si>
  <si>
    <t>郭一</t>
  </si>
  <si>
    <t>土地资源管理</t>
  </si>
  <si>
    <t>刘昊璇</t>
  </si>
  <si>
    <t>王佳雪</t>
  </si>
  <si>
    <t>马腾辉</t>
  </si>
  <si>
    <t>徐静</t>
  </si>
  <si>
    <t>李媛洁</t>
  </si>
  <si>
    <t>王莹</t>
  </si>
  <si>
    <t>矿产普查与勘探</t>
  </si>
  <si>
    <t>吴江</t>
  </si>
  <si>
    <t>人文地理学</t>
  </si>
  <si>
    <t>孙亚楠</t>
  </si>
  <si>
    <t>陈珊珊</t>
  </si>
  <si>
    <t>袁文鑫</t>
  </si>
  <si>
    <t>农业资源与环境</t>
  </si>
  <si>
    <t>韩本高</t>
  </si>
  <si>
    <t>王冠都</t>
  </si>
  <si>
    <t>闫萌</t>
  </si>
  <si>
    <t>河南省地质局
地质灾害防治中心</t>
  </si>
  <si>
    <t>遥感技术与应用、资源与环境遥感、摄影测量与遥感</t>
  </si>
  <si>
    <t>蒋贵印</t>
  </si>
  <si>
    <t>周林博</t>
  </si>
  <si>
    <t>郝耀庭</t>
  </si>
  <si>
    <t>矿业工程
、采矿工程</t>
  </si>
  <si>
    <t>杨亚威</t>
  </si>
  <si>
    <t>宋子枫</t>
  </si>
  <si>
    <t>矿物加工工程</t>
  </si>
  <si>
    <t>曹阳阳</t>
  </si>
  <si>
    <t>否，未达到小组面试平均分82.91</t>
  </si>
  <si>
    <t>地质学、
构造地质学</t>
  </si>
  <si>
    <t>李琛</t>
  </si>
  <si>
    <t>张乐</t>
  </si>
  <si>
    <t>丁怡航</t>
  </si>
  <si>
    <t>杨涛</t>
  </si>
  <si>
    <t>赵振洋</t>
  </si>
  <si>
    <t>地质工程
（地下水相关方向）</t>
  </si>
  <si>
    <t>段洛煜</t>
  </si>
  <si>
    <t>孙金烨</t>
  </si>
  <si>
    <t>安孝会</t>
  </si>
  <si>
    <t>张灿灿</t>
  </si>
  <si>
    <t>丁风帆</t>
  </si>
  <si>
    <t>地图学与地理信息系统、地图制图学与信息系统</t>
  </si>
  <si>
    <t>郭昆明</t>
  </si>
  <si>
    <t>李叶繁</t>
  </si>
  <si>
    <t>卢楠楠</t>
  </si>
  <si>
    <t>张伊琳</t>
  </si>
  <si>
    <t>任春玲</t>
  </si>
  <si>
    <t>许苗苗</t>
  </si>
  <si>
    <t>测绘工程</t>
  </si>
  <si>
    <t>刘亚坤</t>
  </si>
  <si>
    <t>胡晋</t>
  </si>
  <si>
    <t>孟菊</t>
  </si>
  <si>
    <t>地质工程 （地质灾害防治相关方向）</t>
  </si>
  <si>
    <t>赵恒</t>
  </si>
  <si>
    <t>许佳路</t>
  </si>
  <si>
    <t>李大伟</t>
  </si>
  <si>
    <t>任永彪</t>
  </si>
  <si>
    <t>李笑</t>
  </si>
  <si>
    <t>李薇</t>
  </si>
  <si>
    <t>刘弋珲</t>
  </si>
  <si>
    <t>池秋慧</t>
  </si>
  <si>
    <t>贾亦斌</t>
  </si>
  <si>
    <t>时幸幸</t>
  </si>
  <si>
    <t>刘雪</t>
  </si>
  <si>
    <t>王志华</t>
  </si>
  <si>
    <t>王静雯</t>
  </si>
  <si>
    <t>李孟虞</t>
  </si>
  <si>
    <t>分析化学
（岩矿分析方向）</t>
  </si>
  <si>
    <t>陈笑语</t>
  </si>
  <si>
    <t>邵悦馨</t>
  </si>
  <si>
    <t>李妞</t>
  </si>
  <si>
    <t>王春</t>
  </si>
  <si>
    <t>矿物学、岩石学、
矿床学</t>
  </si>
  <si>
    <t>张琳</t>
  </si>
  <si>
    <t>张良</t>
  </si>
  <si>
    <t>吴文斌</t>
  </si>
  <si>
    <t>无机化学
（岩矿分析方向）</t>
  </si>
  <si>
    <t>牛晓戈</t>
  </si>
  <si>
    <t>李珂利</t>
  </si>
  <si>
    <t>否，未达到小组面试平均分82.32</t>
  </si>
  <si>
    <t>王可丽</t>
  </si>
  <si>
    <t>有机化学</t>
  </si>
  <si>
    <t>宋明玉</t>
  </si>
  <si>
    <t>刘子琳</t>
  </si>
  <si>
    <t>地学信息工程</t>
  </si>
  <si>
    <t>王志浩</t>
  </si>
  <si>
    <t>宋琳琳</t>
  </si>
  <si>
    <t>陈经伟</t>
  </si>
  <si>
    <t>地质资源与地质工程
（地质灾害防治相关方向）</t>
  </si>
  <si>
    <t>岳小丹</t>
  </si>
  <si>
    <t>魏广</t>
  </si>
  <si>
    <t>潘知博</t>
  </si>
  <si>
    <t>樊天桢</t>
  </si>
  <si>
    <t>李昊</t>
  </si>
  <si>
    <t>刘永嘉</t>
  </si>
  <si>
    <t>贾言</t>
  </si>
  <si>
    <t>张宇佳</t>
  </si>
  <si>
    <t>张一同</t>
  </si>
  <si>
    <t>宋鹏</t>
  </si>
  <si>
    <t>罗园</t>
  </si>
  <si>
    <t>徐振涛</t>
  </si>
  <si>
    <t>孙源峰</t>
  </si>
  <si>
    <t>李梦霞</t>
  </si>
  <si>
    <t>李瑾</t>
  </si>
  <si>
    <t>张楠</t>
  </si>
  <si>
    <t>岳西蒙</t>
  </si>
  <si>
    <t>王珍珍</t>
  </si>
  <si>
    <t>闫天</t>
  </si>
  <si>
    <t>水文地质学、
地下水科学与工程</t>
  </si>
  <si>
    <t>马雅静</t>
  </si>
  <si>
    <t>姚思雨</t>
  </si>
  <si>
    <t>王金金</t>
  </si>
  <si>
    <t>常海宾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</si>
</sst>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4"/>
      <name val="黑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25307;&#32856;\&#30719;&#20135;&#20013;&#24515;&#25307;&#32856;&#38754;&#35797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示面试人员名单"/>
      <sheetName val="面试放弃名单"/>
      <sheetName val="递补人员名单"/>
      <sheetName val="递补5人名单"/>
      <sheetName val="汇总笔试面试表"/>
      <sheetName val="局公布面试成绩"/>
      <sheetName val="面试组及顺序成绩匹配"/>
      <sheetName val="54人面试分组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李阳阳</v>
          </cell>
          <cell r="B1">
            <v>79</v>
          </cell>
        </row>
        <row r="2">
          <cell r="A2" t="str">
            <v>贺言</v>
          </cell>
          <cell r="B2">
            <v>75</v>
          </cell>
        </row>
        <row r="3">
          <cell r="A3" t="str">
            <v>蔡秀丽</v>
          </cell>
          <cell r="B3">
            <v>71.6</v>
          </cell>
        </row>
        <row r="4">
          <cell r="A4" t="str">
            <v>李朝亮</v>
          </cell>
          <cell r="B4">
            <v>70.8</v>
          </cell>
        </row>
        <row r="5">
          <cell r="A5" t="str">
            <v>贾冰玲</v>
          </cell>
          <cell r="B5">
            <v>71.8</v>
          </cell>
        </row>
        <row r="6">
          <cell r="A6" t="str">
            <v>王艺帆</v>
          </cell>
          <cell r="B6">
            <v>72.6</v>
          </cell>
        </row>
        <row r="7">
          <cell r="A7" t="str">
            <v>许译文</v>
          </cell>
          <cell r="B7">
            <v>84.6</v>
          </cell>
        </row>
        <row r="8">
          <cell r="A8" t="str">
            <v>张梦</v>
          </cell>
          <cell r="B8">
            <v>68.8</v>
          </cell>
        </row>
        <row r="9">
          <cell r="A9" t="str">
            <v>马小康</v>
          </cell>
          <cell r="B9">
            <v>83.4</v>
          </cell>
        </row>
        <row r="10">
          <cell r="A10" t="str">
            <v>李刘申</v>
          </cell>
          <cell r="B10">
            <v>85.2</v>
          </cell>
        </row>
        <row r="11">
          <cell r="A11" t="str">
            <v>周茜茜</v>
          </cell>
          <cell r="B11">
            <v>70.4</v>
          </cell>
        </row>
        <row r="12">
          <cell r="A12" t="str">
            <v>郭鑫</v>
          </cell>
          <cell r="B12">
            <v>81</v>
          </cell>
        </row>
        <row r="13">
          <cell r="A13" t="str">
            <v>牛斌斌</v>
          </cell>
          <cell r="B13">
            <v>88.3</v>
          </cell>
        </row>
        <row r="14">
          <cell r="A14" t="str">
            <v>薛豪威</v>
          </cell>
          <cell r="B14">
            <v>86.8</v>
          </cell>
        </row>
        <row r="15">
          <cell r="A15" t="str">
            <v>冯鑫</v>
          </cell>
          <cell r="B15">
            <v>77.8</v>
          </cell>
        </row>
        <row r="16">
          <cell r="A16" t="str">
            <v>海卫国</v>
          </cell>
          <cell r="B16">
            <v>68.8</v>
          </cell>
        </row>
        <row r="17">
          <cell r="A17" t="str">
            <v>靳兴浩</v>
          </cell>
          <cell r="B17">
            <v>87.8</v>
          </cell>
        </row>
        <row r="18">
          <cell r="A18" t="str">
            <v>李光速</v>
          </cell>
          <cell r="B18">
            <v>84</v>
          </cell>
        </row>
        <row r="19">
          <cell r="A19" t="str">
            <v>王蒙恩</v>
          </cell>
          <cell r="B19">
            <v>72.6</v>
          </cell>
        </row>
        <row r="20">
          <cell r="A20" t="str">
            <v>魏杜娟</v>
          </cell>
          <cell r="B20">
            <v>71.2</v>
          </cell>
        </row>
        <row r="21">
          <cell r="A21" t="str">
            <v>郭春礼</v>
          </cell>
          <cell r="B21">
            <v>70.4</v>
          </cell>
        </row>
        <row r="22">
          <cell r="A22" t="str">
            <v>宋午阳</v>
          </cell>
          <cell r="B22">
            <v>74.8</v>
          </cell>
        </row>
        <row r="23">
          <cell r="A23" t="str">
            <v>李会军</v>
          </cell>
          <cell r="B23">
            <v>71.6</v>
          </cell>
        </row>
        <row r="24">
          <cell r="A24" t="str">
            <v>齐坤</v>
          </cell>
          <cell r="B24">
            <v>73</v>
          </cell>
        </row>
        <row r="25">
          <cell r="A25" t="str">
            <v>薛蓓蓓</v>
          </cell>
          <cell r="B25">
            <v>70.6</v>
          </cell>
        </row>
        <row r="26">
          <cell r="A26" t="str">
            <v>张震</v>
          </cell>
          <cell r="B26">
            <v>77.4</v>
          </cell>
        </row>
        <row r="27">
          <cell r="A27" t="str">
            <v>陈威鸿</v>
          </cell>
          <cell r="B27">
            <v>75</v>
          </cell>
        </row>
        <row r="28">
          <cell r="A28" t="str">
            <v>杨康康</v>
          </cell>
          <cell r="B28">
            <v>79.4</v>
          </cell>
        </row>
        <row r="29">
          <cell r="A29" t="str">
            <v>陈稳</v>
          </cell>
          <cell r="B29">
            <v>83.4</v>
          </cell>
        </row>
        <row r="30">
          <cell r="A30" t="str">
            <v>田家琛</v>
          </cell>
          <cell r="B30">
            <v>88.8</v>
          </cell>
        </row>
        <row r="31">
          <cell r="A31" t="str">
            <v>张明浩</v>
          </cell>
          <cell r="B31">
            <v>77.8</v>
          </cell>
        </row>
        <row r="32">
          <cell r="A32" t="str">
            <v>时光耀</v>
          </cell>
          <cell r="B32">
            <v>85.8</v>
          </cell>
        </row>
        <row r="33">
          <cell r="A33" t="str">
            <v>陈莹莹</v>
          </cell>
          <cell r="B33">
            <v>78.6</v>
          </cell>
        </row>
        <row r="34">
          <cell r="A34" t="str">
            <v>赵佳</v>
          </cell>
          <cell r="B34">
            <v>81.4</v>
          </cell>
        </row>
        <row r="35">
          <cell r="A35" t="str">
            <v>柴星思</v>
          </cell>
          <cell r="B35">
            <v>70.8</v>
          </cell>
        </row>
        <row r="36">
          <cell r="A36" t="str">
            <v>位盼盼</v>
          </cell>
          <cell r="B36">
            <v>75.6</v>
          </cell>
        </row>
        <row r="37">
          <cell r="A37" t="str">
            <v>李元君</v>
          </cell>
          <cell r="B37">
            <v>85.4</v>
          </cell>
        </row>
        <row r="38">
          <cell r="A38" t="str">
            <v>张鸣远</v>
          </cell>
          <cell r="B38">
            <v>85.8</v>
          </cell>
        </row>
        <row r="39">
          <cell r="A39" t="str">
            <v>买志瑶</v>
          </cell>
          <cell r="B39">
            <v>89.2</v>
          </cell>
        </row>
        <row r="40">
          <cell r="A40" t="str">
            <v>陈丹丹</v>
          </cell>
          <cell r="B40">
            <v>81.2</v>
          </cell>
        </row>
        <row r="41">
          <cell r="A41" t="str">
            <v>韩英奎</v>
          </cell>
          <cell r="B41">
            <v>78.8</v>
          </cell>
        </row>
        <row r="42">
          <cell r="A42" t="str">
            <v>石霖</v>
          </cell>
          <cell r="B42">
            <v>86.8</v>
          </cell>
        </row>
        <row r="43">
          <cell r="A43" t="str">
            <v>缑雪清</v>
          </cell>
          <cell r="B43">
            <v>86.2</v>
          </cell>
        </row>
        <row r="44">
          <cell r="A44" t="str">
            <v>冉子龙</v>
          </cell>
          <cell r="B44">
            <v>84.2</v>
          </cell>
        </row>
        <row r="45">
          <cell r="A45" t="str">
            <v>裴柳宁</v>
          </cell>
          <cell r="B45">
            <v>76</v>
          </cell>
        </row>
        <row r="46">
          <cell r="A46" t="str">
            <v>李想</v>
          </cell>
          <cell r="B46">
            <v>89.4</v>
          </cell>
        </row>
        <row r="47">
          <cell r="A47" t="str">
            <v>张建团</v>
          </cell>
          <cell r="B47">
            <v>75.4</v>
          </cell>
        </row>
        <row r="48">
          <cell r="A48" t="str">
            <v>张惠怡</v>
          </cell>
          <cell r="B48">
            <v>85.2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9"/>
  <sheetViews>
    <sheetView tabSelected="1" topLeftCell="A18" workbookViewId="0">
      <selection activeCell="J28" sqref="J28"/>
    </sheetView>
  </sheetViews>
  <sheetFormatPr defaultColWidth="9" defaultRowHeight="30" customHeight="1" outlineLevelCol="7"/>
  <cols>
    <col min="1" max="1" width="32" customWidth="1"/>
    <col min="2" max="2" width="30.125" customWidth="1"/>
    <col min="3" max="3" width="8.875" customWidth="1"/>
    <col min="4" max="4" width="17.25" customWidth="1"/>
    <col min="5" max="5" width="7.875" customWidth="1"/>
    <col min="6" max="6" width="7.25" customWidth="1"/>
    <col min="7" max="7" width="10.625" style="1" customWidth="1"/>
    <col min="8" max="8" width="15.875" style="2" customWidth="1"/>
  </cols>
  <sheetData>
    <row r="1" customHeight="1" spans="1:8">
      <c r="A1" s="3" t="s">
        <v>0</v>
      </c>
      <c r="B1" s="4"/>
      <c r="C1" s="3"/>
      <c r="D1" s="3"/>
      <c r="E1" s="3"/>
      <c r="F1" s="3"/>
      <c r="G1" s="5"/>
      <c r="H1" s="4"/>
    </row>
    <row r="2" ht="6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customHeight="1" spans="1:8">
      <c r="A3" s="9" t="s">
        <v>9</v>
      </c>
      <c r="B3" s="10" t="s">
        <v>10</v>
      </c>
      <c r="C3" s="11" t="s">
        <v>11</v>
      </c>
      <c r="D3" s="11">
        <v>10903011424</v>
      </c>
      <c r="E3" s="11">
        <v>59.4</v>
      </c>
      <c r="F3" s="9">
        <v>85.8</v>
      </c>
      <c r="G3" s="12">
        <f>ROUND(E3*0.5+F3*0.5,2)</f>
        <v>72.6</v>
      </c>
      <c r="H3" s="10" t="s">
        <v>12</v>
      </c>
    </row>
    <row r="4" customHeight="1" spans="1:8">
      <c r="A4" s="9" t="s">
        <v>9</v>
      </c>
      <c r="B4" s="10" t="s">
        <v>10</v>
      </c>
      <c r="C4" s="11" t="s">
        <v>13</v>
      </c>
      <c r="D4" s="11">
        <v>10903011423</v>
      </c>
      <c r="E4" s="11">
        <v>55.2</v>
      </c>
      <c r="F4" s="9">
        <v>86.2</v>
      </c>
      <c r="G4" s="12">
        <f t="shared" ref="G3:G50" si="0">ROUND(E4*0.5+F4*0.5,2)</f>
        <v>70.7</v>
      </c>
      <c r="H4" s="10" t="s">
        <v>12</v>
      </c>
    </row>
    <row r="5" customHeight="1" spans="1:8">
      <c r="A5" s="9" t="s">
        <v>9</v>
      </c>
      <c r="B5" s="10" t="s">
        <v>10</v>
      </c>
      <c r="C5" s="11" t="s">
        <v>14</v>
      </c>
      <c r="D5" s="11">
        <v>10903011427</v>
      </c>
      <c r="E5" s="11">
        <v>53.13</v>
      </c>
      <c r="F5" s="9">
        <v>85.8</v>
      </c>
      <c r="G5" s="12">
        <f t="shared" si="0"/>
        <v>69.47</v>
      </c>
      <c r="H5" s="10" t="s">
        <v>15</v>
      </c>
    </row>
    <row r="6" customHeight="1" spans="1:8">
      <c r="A6" s="9" t="s">
        <v>9</v>
      </c>
      <c r="B6" s="10" t="s">
        <v>10</v>
      </c>
      <c r="C6" s="9" t="s">
        <v>16</v>
      </c>
      <c r="D6" s="9">
        <v>10903011421</v>
      </c>
      <c r="E6" s="9">
        <v>54.12</v>
      </c>
      <c r="F6" s="9">
        <v>79.4</v>
      </c>
      <c r="G6" s="12">
        <f t="shared" si="0"/>
        <v>66.76</v>
      </c>
      <c r="H6" s="10" t="s">
        <v>15</v>
      </c>
    </row>
    <row r="7" customHeight="1" spans="1:8">
      <c r="A7" s="9" t="s">
        <v>9</v>
      </c>
      <c r="B7" s="10" t="s">
        <v>10</v>
      </c>
      <c r="C7" s="9" t="s">
        <v>17</v>
      </c>
      <c r="D7" s="9">
        <v>10903011428</v>
      </c>
      <c r="E7" s="9">
        <v>45.53</v>
      </c>
      <c r="F7" s="9">
        <v>78.6</v>
      </c>
      <c r="G7" s="12">
        <f t="shared" si="0"/>
        <v>62.07</v>
      </c>
      <c r="H7" s="10" t="s">
        <v>15</v>
      </c>
    </row>
    <row r="8" customHeight="1" spans="1:8">
      <c r="A8" s="9" t="s">
        <v>9</v>
      </c>
      <c r="B8" s="10" t="s">
        <v>18</v>
      </c>
      <c r="C8" s="9" t="s">
        <v>19</v>
      </c>
      <c r="D8" s="9">
        <v>10903021501</v>
      </c>
      <c r="E8" s="9">
        <v>49.32</v>
      </c>
      <c r="F8" s="9">
        <v>84.6</v>
      </c>
      <c r="G8" s="12">
        <f t="shared" si="0"/>
        <v>66.96</v>
      </c>
      <c r="H8" s="10" t="s">
        <v>12</v>
      </c>
    </row>
    <row r="9" customHeight="1" spans="1:8">
      <c r="A9" s="9" t="s">
        <v>9</v>
      </c>
      <c r="B9" s="10" t="s">
        <v>18</v>
      </c>
      <c r="C9" s="9" t="s">
        <v>20</v>
      </c>
      <c r="D9" s="11">
        <v>10903021429</v>
      </c>
      <c r="E9" s="11">
        <v>51.7</v>
      </c>
      <c r="F9" s="11">
        <v>70.6</v>
      </c>
      <c r="G9" s="12">
        <f t="shared" si="0"/>
        <v>61.15</v>
      </c>
      <c r="H9" s="10" t="s">
        <v>12</v>
      </c>
    </row>
    <row r="10" customHeight="1" spans="1:8">
      <c r="A10" s="9" t="s">
        <v>9</v>
      </c>
      <c r="B10" s="10" t="s">
        <v>18</v>
      </c>
      <c r="C10" s="9" t="s">
        <v>21</v>
      </c>
      <c r="D10" s="11">
        <v>10903021430</v>
      </c>
      <c r="E10" s="11">
        <v>47.1</v>
      </c>
      <c r="F10" s="11">
        <v>72.6</v>
      </c>
      <c r="G10" s="12">
        <f t="shared" si="0"/>
        <v>59.85</v>
      </c>
      <c r="H10" s="10" t="s">
        <v>15</v>
      </c>
    </row>
    <row r="11" customHeight="1" spans="1:8">
      <c r="A11" s="9" t="s">
        <v>9</v>
      </c>
      <c r="B11" s="10" t="s">
        <v>22</v>
      </c>
      <c r="C11" s="9" t="s">
        <v>23</v>
      </c>
      <c r="D11" s="11">
        <v>10903031505</v>
      </c>
      <c r="E11" s="11">
        <v>58.2</v>
      </c>
      <c r="F11" s="11">
        <v>86.8</v>
      </c>
      <c r="G11" s="12">
        <f t="shared" si="0"/>
        <v>72.5</v>
      </c>
      <c r="H11" s="10" t="s">
        <v>12</v>
      </c>
    </row>
    <row r="12" customHeight="1" spans="1:8">
      <c r="A12" s="9" t="s">
        <v>9</v>
      </c>
      <c r="B12" s="10" t="s">
        <v>22</v>
      </c>
      <c r="C12" s="9" t="s">
        <v>24</v>
      </c>
      <c r="D12" s="11">
        <v>10903031503</v>
      </c>
      <c r="E12" s="11">
        <v>49.72</v>
      </c>
      <c r="F12" s="11">
        <v>81.2</v>
      </c>
      <c r="G12" s="12">
        <f t="shared" si="0"/>
        <v>65.46</v>
      </c>
      <c r="H12" s="10" t="s">
        <v>12</v>
      </c>
    </row>
    <row r="13" customHeight="1" spans="1:8">
      <c r="A13" s="9" t="s">
        <v>9</v>
      </c>
      <c r="B13" s="10" t="s">
        <v>22</v>
      </c>
      <c r="C13" s="9" t="s">
        <v>25</v>
      </c>
      <c r="D13" s="11">
        <v>10903031504</v>
      </c>
      <c r="E13" s="11">
        <v>42.99</v>
      </c>
      <c r="F13" s="11">
        <v>81.4</v>
      </c>
      <c r="G13" s="12">
        <f t="shared" si="0"/>
        <v>62.2</v>
      </c>
      <c r="H13" s="10" t="s">
        <v>15</v>
      </c>
    </row>
    <row r="14" customHeight="1" spans="1:8">
      <c r="A14" s="9" t="s">
        <v>9</v>
      </c>
      <c r="B14" s="10" t="s">
        <v>26</v>
      </c>
      <c r="C14" s="11" t="s">
        <v>27</v>
      </c>
      <c r="D14" s="11">
        <v>10903041513</v>
      </c>
      <c r="E14" s="11">
        <v>67.83</v>
      </c>
      <c r="F14" s="9">
        <f>VLOOKUP(C14:C30,[1]面试组及顺序成绩匹配!A$1:B$65536,2,0)</f>
        <v>84.2</v>
      </c>
      <c r="G14" s="12">
        <f t="shared" si="0"/>
        <v>76.02</v>
      </c>
      <c r="H14" s="10" t="s">
        <v>12</v>
      </c>
    </row>
    <row r="15" customHeight="1" spans="1:8">
      <c r="A15" s="9" t="s">
        <v>9</v>
      </c>
      <c r="B15" s="10" t="s">
        <v>26</v>
      </c>
      <c r="C15" s="11" t="s">
        <v>28</v>
      </c>
      <c r="D15" s="11">
        <v>10903041509</v>
      </c>
      <c r="E15" s="11">
        <v>57</v>
      </c>
      <c r="F15" s="9">
        <f>VLOOKUP(C15:C30,[1]面试组及顺序成绩匹配!A$1:B$65536,2,0)</f>
        <v>83.4</v>
      </c>
      <c r="G15" s="12">
        <f t="shared" si="0"/>
        <v>70.2</v>
      </c>
      <c r="H15" s="10" t="s">
        <v>12</v>
      </c>
    </row>
    <row r="16" customHeight="1" spans="1:8">
      <c r="A16" s="9" t="s">
        <v>9</v>
      </c>
      <c r="B16" s="10" t="s">
        <v>26</v>
      </c>
      <c r="C16" s="11" t="s">
        <v>29</v>
      </c>
      <c r="D16" s="11">
        <v>10903041512</v>
      </c>
      <c r="E16" s="11">
        <v>52.8</v>
      </c>
      <c r="F16" s="9">
        <f>VLOOKUP(C16:C30,[1]面试组及顺序成绩匹配!A$1:B$65536,2,0)</f>
        <v>76</v>
      </c>
      <c r="G16" s="12">
        <f t="shared" si="0"/>
        <v>64.4</v>
      </c>
      <c r="H16" s="10" t="s">
        <v>30</v>
      </c>
    </row>
    <row r="17" customHeight="1" spans="1:8">
      <c r="A17" s="9" t="s">
        <v>9</v>
      </c>
      <c r="B17" s="10" t="s">
        <v>31</v>
      </c>
      <c r="C17" s="9" t="s">
        <v>32</v>
      </c>
      <c r="D17" s="11">
        <v>10903051514</v>
      </c>
      <c r="E17" s="11">
        <v>48.73</v>
      </c>
      <c r="F17" s="11">
        <v>88.3</v>
      </c>
      <c r="G17" s="12">
        <f t="shared" si="0"/>
        <v>68.52</v>
      </c>
      <c r="H17" s="10" t="s">
        <v>12</v>
      </c>
    </row>
    <row r="18" customHeight="1" spans="1:8">
      <c r="A18" s="9" t="s">
        <v>9</v>
      </c>
      <c r="B18" s="10" t="s">
        <v>31</v>
      </c>
      <c r="C18" s="9" t="s">
        <v>33</v>
      </c>
      <c r="D18" s="11">
        <v>10903051523</v>
      </c>
      <c r="E18" s="11">
        <v>52.8</v>
      </c>
      <c r="F18" s="11">
        <v>84</v>
      </c>
      <c r="G18" s="12">
        <f t="shared" si="0"/>
        <v>68.4</v>
      </c>
      <c r="H18" s="10" t="s">
        <v>12</v>
      </c>
    </row>
    <row r="19" customHeight="1" spans="1:8">
      <c r="A19" s="9" t="s">
        <v>9</v>
      </c>
      <c r="B19" s="10" t="s">
        <v>31</v>
      </c>
      <c r="C19" s="9" t="s">
        <v>34</v>
      </c>
      <c r="D19" s="11">
        <v>10903051521</v>
      </c>
      <c r="E19" s="11">
        <v>56.87</v>
      </c>
      <c r="F19" s="11">
        <v>72.6</v>
      </c>
      <c r="G19" s="12">
        <f t="shared" si="0"/>
        <v>64.74</v>
      </c>
      <c r="H19" s="10" t="s">
        <v>12</v>
      </c>
    </row>
    <row r="20" customHeight="1" spans="1:8">
      <c r="A20" s="9" t="s">
        <v>9</v>
      </c>
      <c r="B20" s="10" t="s">
        <v>31</v>
      </c>
      <c r="C20" s="10" t="s">
        <v>35</v>
      </c>
      <c r="D20" s="10">
        <v>10903051525</v>
      </c>
      <c r="E20" s="10">
        <v>56.42</v>
      </c>
      <c r="F20" s="10">
        <v>71.6</v>
      </c>
      <c r="G20" s="12">
        <f t="shared" si="0"/>
        <v>64.01</v>
      </c>
      <c r="H20" s="10" t="s">
        <v>15</v>
      </c>
    </row>
    <row r="21" customHeight="1" spans="1:8">
      <c r="A21" s="9" t="s">
        <v>9</v>
      </c>
      <c r="B21" s="10" t="s">
        <v>31</v>
      </c>
      <c r="C21" s="9" t="s">
        <v>36</v>
      </c>
      <c r="D21" s="11">
        <v>10903051516</v>
      </c>
      <c r="E21" s="11">
        <v>50.22</v>
      </c>
      <c r="F21" s="11">
        <v>74.8</v>
      </c>
      <c r="G21" s="12">
        <f t="shared" si="0"/>
        <v>62.51</v>
      </c>
      <c r="H21" s="10" t="s">
        <v>15</v>
      </c>
    </row>
    <row r="22" customHeight="1" spans="1:8">
      <c r="A22" s="9" t="s">
        <v>9</v>
      </c>
      <c r="B22" s="10" t="s">
        <v>31</v>
      </c>
      <c r="C22" s="9" t="s">
        <v>37</v>
      </c>
      <c r="D22" s="11">
        <v>10903051518</v>
      </c>
      <c r="E22" s="11">
        <v>51.6</v>
      </c>
      <c r="F22" s="11">
        <v>71.8</v>
      </c>
      <c r="G22" s="12">
        <f t="shared" si="0"/>
        <v>61.7</v>
      </c>
      <c r="H22" s="10" t="s">
        <v>15</v>
      </c>
    </row>
    <row r="23" customHeight="1" spans="1:8">
      <c r="A23" s="9" t="s">
        <v>9</v>
      </c>
      <c r="B23" s="10" t="s">
        <v>31</v>
      </c>
      <c r="C23" s="9" t="s">
        <v>38</v>
      </c>
      <c r="D23" s="11">
        <v>10903051524</v>
      </c>
      <c r="E23" s="11">
        <v>45.4</v>
      </c>
      <c r="F23" s="11">
        <v>70.4</v>
      </c>
      <c r="G23" s="12">
        <f t="shared" si="0"/>
        <v>57.9</v>
      </c>
      <c r="H23" s="10" t="s">
        <v>15</v>
      </c>
    </row>
    <row r="24" customHeight="1" spans="1:8">
      <c r="A24" s="9" t="s">
        <v>9</v>
      </c>
      <c r="B24" s="10" t="s">
        <v>39</v>
      </c>
      <c r="C24" s="9" t="s">
        <v>40</v>
      </c>
      <c r="D24" s="11">
        <v>10903071528</v>
      </c>
      <c r="E24" s="11">
        <v>59.43</v>
      </c>
      <c r="F24" s="11">
        <v>75</v>
      </c>
      <c r="G24" s="12">
        <f t="shared" si="0"/>
        <v>67.22</v>
      </c>
      <c r="H24" s="10" t="s">
        <v>12</v>
      </c>
    </row>
    <row r="25" customHeight="1" spans="1:8">
      <c r="A25" s="9" t="s">
        <v>9</v>
      </c>
      <c r="B25" s="10" t="s">
        <v>39</v>
      </c>
      <c r="C25" s="9" t="s">
        <v>41</v>
      </c>
      <c r="D25" s="11">
        <v>10903071602</v>
      </c>
      <c r="E25" s="11">
        <v>49.96</v>
      </c>
      <c r="F25" s="11">
        <v>83.4</v>
      </c>
      <c r="G25" s="12">
        <f t="shared" si="0"/>
        <v>66.68</v>
      </c>
      <c r="H25" s="10" t="s">
        <v>12</v>
      </c>
    </row>
    <row r="26" customHeight="1" spans="1:8">
      <c r="A26" s="9" t="s">
        <v>9</v>
      </c>
      <c r="B26" s="10" t="s">
        <v>39</v>
      </c>
      <c r="C26" s="9" t="s">
        <v>42</v>
      </c>
      <c r="D26" s="11">
        <v>10903071527</v>
      </c>
      <c r="E26" s="11">
        <v>51.13</v>
      </c>
      <c r="F26" s="11">
        <v>73</v>
      </c>
      <c r="G26" s="12">
        <f t="shared" si="0"/>
        <v>62.07</v>
      </c>
      <c r="H26" s="10" t="s">
        <v>12</v>
      </c>
    </row>
    <row r="27" customHeight="1" spans="1:8">
      <c r="A27" s="9" t="s">
        <v>9</v>
      </c>
      <c r="B27" s="10" t="s">
        <v>39</v>
      </c>
      <c r="C27" s="9" t="s">
        <v>43</v>
      </c>
      <c r="D27" s="11">
        <v>10903071529</v>
      </c>
      <c r="E27" s="11">
        <v>41.1</v>
      </c>
      <c r="F27" s="11">
        <v>68.8</v>
      </c>
      <c r="G27" s="12">
        <f t="shared" si="0"/>
        <v>54.95</v>
      </c>
      <c r="H27" s="10" t="s">
        <v>15</v>
      </c>
    </row>
    <row r="28" customHeight="1" spans="1:8">
      <c r="A28" s="9" t="s">
        <v>9</v>
      </c>
      <c r="B28" s="10" t="s">
        <v>44</v>
      </c>
      <c r="C28" s="9" t="s">
        <v>45</v>
      </c>
      <c r="D28" s="11">
        <v>10903081603</v>
      </c>
      <c r="E28" s="11">
        <v>69.1</v>
      </c>
      <c r="F28" s="11">
        <v>71.6</v>
      </c>
      <c r="G28" s="12">
        <f t="shared" si="0"/>
        <v>70.35</v>
      </c>
      <c r="H28" s="10" t="s">
        <v>46</v>
      </c>
    </row>
    <row r="29" customHeight="1" spans="1:8">
      <c r="A29" s="9" t="s">
        <v>9</v>
      </c>
      <c r="B29" s="10" t="s">
        <v>47</v>
      </c>
      <c r="C29" s="9" t="s">
        <v>48</v>
      </c>
      <c r="D29" s="11">
        <v>10903091604</v>
      </c>
      <c r="E29" s="11">
        <v>53.3</v>
      </c>
      <c r="F29" s="11">
        <v>85.4</v>
      </c>
      <c r="G29" s="12">
        <f t="shared" si="0"/>
        <v>69.35</v>
      </c>
      <c r="H29" s="10" t="s">
        <v>12</v>
      </c>
    </row>
    <row r="30" customHeight="1" spans="1:8">
      <c r="A30" s="9" t="s">
        <v>9</v>
      </c>
      <c r="B30" s="10" t="s">
        <v>49</v>
      </c>
      <c r="C30" s="9" t="s">
        <v>50</v>
      </c>
      <c r="D30" s="11">
        <v>10903101606</v>
      </c>
      <c r="E30" s="11">
        <v>48.37</v>
      </c>
      <c r="F30" s="11">
        <v>75.4</v>
      </c>
      <c r="G30" s="12">
        <f t="shared" si="0"/>
        <v>61.89</v>
      </c>
      <c r="H30" s="10" t="s">
        <v>30</v>
      </c>
    </row>
    <row r="31" customHeight="1" spans="1:8">
      <c r="A31" s="9" t="s">
        <v>9</v>
      </c>
      <c r="B31" s="10" t="s">
        <v>51</v>
      </c>
      <c r="C31" s="9" t="s">
        <v>52</v>
      </c>
      <c r="D31" s="11">
        <v>10903111610</v>
      </c>
      <c r="E31" s="11">
        <v>55</v>
      </c>
      <c r="F31" s="11">
        <v>85.2</v>
      </c>
      <c r="G31" s="12">
        <f t="shared" si="0"/>
        <v>70.1</v>
      </c>
      <c r="H31" s="10" t="s">
        <v>12</v>
      </c>
    </row>
    <row r="32" customHeight="1" spans="1:8">
      <c r="A32" s="9" t="s">
        <v>9</v>
      </c>
      <c r="B32" s="10" t="s">
        <v>53</v>
      </c>
      <c r="C32" s="9" t="s">
        <v>54</v>
      </c>
      <c r="D32" s="11">
        <v>10903111619</v>
      </c>
      <c r="E32" s="11">
        <v>56.53</v>
      </c>
      <c r="F32" s="11">
        <v>77.4</v>
      </c>
      <c r="G32" s="12">
        <f t="shared" si="0"/>
        <v>66.97</v>
      </c>
      <c r="H32" s="10" t="s">
        <v>15</v>
      </c>
    </row>
    <row r="33" customHeight="1" spans="1:8">
      <c r="A33" s="11" t="s">
        <v>9</v>
      </c>
      <c r="B33" s="10" t="s">
        <v>53</v>
      </c>
      <c r="C33" s="11" t="s">
        <v>55</v>
      </c>
      <c r="D33" s="11">
        <v>10903111625</v>
      </c>
      <c r="E33" s="11">
        <v>55.65</v>
      </c>
      <c r="F33" s="11">
        <v>68.8</v>
      </c>
      <c r="G33" s="12">
        <f t="shared" si="0"/>
        <v>62.23</v>
      </c>
      <c r="H33" s="10" t="s">
        <v>15</v>
      </c>
    </row>
    <row r="34" customHeight="1" spans="1:8">
      <c r="A34" s="9" t="s">
        <v>9</v>
      </c>
      <c r="B34" s="10" t="s">
        <v>56</v>
      </c>
      <c r="C34" s="9" t="s">
        <v>57</v>
      </c>
      <c r="D34" s="11">
        <v>10903121627</v>
      </c>
      <c r="E34" s="11">
        <v>63.8</v>
      </c>
      <c r="F34" s="11">
        <v>77.8</v>
      </c>
      <c r="G34" s="12">
        <f t="shared" si="0"/>
        <v>70.8</v>
      </c>
      <c r="H34" s="10" t="s">
        <v>12</v>
      </c>
    </row>
    <row r="35" customHeight="1" spans="1:8">
      <c r="A35" s="9" t="s">
        <v>9</v>
      </c>
      <c r="B35" s="10" t="s">
        <v>56</v>
      </c>
      <c r="C35" s="9" t="s">
        <v>58</v>
      </c>
      <c r="D35" s="11">
        <v>10903121630</v>
      </c>
      <c r="E35" s="11">
        <v>56.62</v>
      </c>
      <c r="F35" s="11">
        <v>81</v>
      </c>
      <c r="G35" s="12">
        <f t="shared" si="0"/>
        <v>68.81</v>
      </c>
      <c r="H35" s="10" t="s">
        <v>15</v>
      </c>
    </row>
    <row r="36" customHeight="1" spans="1:8">
      <c r="A36" s="9" t="s">
        <v>9</v>
      </c>
      <c r="B36" s="10" t="s">
        <v>56</v>
      </c>
      <c r="C36" s="9" t="s">
        <v>59</v>
      </c>
      <c r="D36" s="11">
        <v>10903121626</v>
      </c>
      <c r="E36" s="11">
        <v>55.13</v>
      </c>
      <c r="F36" s="11">
        <v>71.2</v>
      </c>
      <c r="G36" s="12">
        <f t="shared" si="0"/>
        <v>63.17</v>
      </c>
      <c r="H36" s="10" t="s">
        <v>15</v>
      </c>
    </row>
    <row r="37" customHeight="1" spans="1:8">
      <c r="A37" s="9" t="s">
        <v>9</v>
      </c>
      <c r="B37" s="10" t="s">
        <v>60</v>
      </c>
      <c r="C37" s="9" t="s">
        <v>61</v>
      </c>
      <c r="D37" s="11">
        <v>10903131718</v>
      </c>
      <c r="E37" s="11">
        <v>66.6</v>
      </c>
      <c r="F37" s="11">
        <v>89.4</v>
      </c>
      <c r="G37" s="12">
        <f t="shared" si="0"/>
        <v>78</v>
      </c>
      <c r="H37" s="10" t="s">
        <v>12</v>
      </c>
    </row>
    <row r="38" customHeight="1" spans="1:8">
      <c r="A38" s="9" t="s">
        <v>9</v>
      </c>
      <c r="B38" s="10" t="s">
        <v>60</v>
      </c>
      <c r="C38" s="9" t="s">
        <v>62</v>
      </c>
      <c r="D38" s="11">
        <v>10903131730</v>
      </c>
      <c r="E38" s="11">
        <v>55.13</v>
      </c>
      <c r="F38" s="11">
        <v>89.2</v>
      </c>
      <c r="G38" s="12">
        <f t="shared" si="0"/>
        <v>72.17</v>
      </c>
      <c r="H38" s="10" t="s">
        <v>12</v>
      </c>
    </row>
    <row r="39" customHeight="1" spans="1:8">
      <c r="A39" s="9" t="s">
        <v>9</v>
      </c>
      <c r="B39" s="10" t="s">
        <v>60</v>
      </c>
      <c r="C39" s="9" t="s">
        <v>63</v>
      </c>
      <c r="D39" s="11">
        <v>10903131804</v>
      </c>
      <c r="E39" s="11">
        <v>58.1</v>
      </c>
      <c r="F39" s="11">
        <v>85.2</v>
      </c>
      <c r="G39" s="12">
        <f t="shared" si="0"/>
        <v>71.65</v>
      </c>
      <c r="H39" s="10" t="s">
        <v>12</v>
      </c>
    </row>
    <row r="40" customHeight="1" spans="1:8">
      <c r="A40" s="9" t="s">
        <v>9</v>
      </c>
      <c r="B40" s="10" t="s">
        <v>60</v>
      </c>
      <c r="C40" s="9" t="s">
        <v>64</v>
      </c>
      <c r="D40" s="11">
        <v>10903131706</v>
      </c>
      <c r="E40" s="11">
        <v>54.5</v>
      </c>
      <c r="F40" s="11">
        <v>88.8</v>
      </c>
      <c r="G40" s="12">
        <f t="shared" si="0"/>
        <v>71.65</v>
      </c>
      <c r="H40" s="10" t="s">
        <v>12</v>
      </c>
    </row>
    <row r="41" customHeight="1" spans="1:8">
      <c r="A41" s="9" t="s">
        <v>9</v>
      </c>
      <c r="B41" s="10" t="s">
        <v>60</v>
      </c>
      <c r="C41" s="9" t="s">
        <v>65</v>
      </c>
      <c r="D41" s="11">
        <v>10903131721</v>
      </c>
      <c r="E41" s="11">
        <v>61.13</v>
      </c>
      <c r="F41" s="11">
        <v>77.8</v>
      </c>
      <c r="G41" s="12">
        <f t="shared" si="0"/>
        <v>69.47</v>
      </c>
      <c r="H41" s="10" t="s">
        <v>15</v>
      </c>
    </row>
    <row r="42" customHeight="1" spans="1:8">
      <c r="A42" s="9" t="s">
        <v>9</v>
      </c>
      <c r="B42" s="10" t="s">
        <v>60</v>
      </c>
      <c r="C42" s="9" t="s">
        <v>66</v>
      </c>
      <c r="D42" s="11">
        <v>10903131713</v>
      </c>
      <c r="E42" s="11">
        <v>59.93</v>
      </c>
      <c r="F42" s="11">
        <v>78.8</v>
      </c>
      <c r="G42" s="12">
        <f t="shared" si="0"/>
        <v>69.37</v>
      </c>
      <c r="H42" s="10" t="s">
        <v>15</v>
      </c>
    </row>
    <row r="43" customHeight="1" spans="1:8">
      <c r="A43" s="9" t="s">
        <v>9</v>
      </c>
      <c r="B43" s="10" t="s">
        <v>60</v>
      </c>
      <c r="C43" s="9" t="s">
        <v>67</v>
      </c>
      <c r="D43" s="11">
        <v>10903131704</v>
      </c>
      <c r="E43" s="11">
        <v>53.1</v>
      </c>
      <c r="F43" s="11">
        <v>75.6</v>
      </c>
      <c r="G43" s="12">
        <f t="shared" si="0"/>
        <v>64.35</v>
      </c>
      <c r="H43" s="10" t="s">
        <v>15</v>
      </c>
    </row>
    <row r="44" customHeight="1" spans="1:8">
      <c r="A44" s="9" t="s">
        <v>9</v>
      </c>
      <c r="B44" s="10" t="s">
        <v>60</v>
      </c>
      <c r="C44" s="9" t="s">
        <v>68</v>
      </c>
      <c r="D44" s="11">
        <v>10903131724</v>
      </c>
      <c r="E44" s="11">
        <v>53.03</v>
      </c>
      <c r="F44" s="11">
        <v>70.8</v>
      </c>
      <c r="G44" s="12">
        <f t="shared" si="0"/>
        <v>61.92</v>
      </c>
      <c r="H44" s="10" t="s">
        <v>15</v>
      </c>
    </row>
    <row r="45" customHeight="1" spans="1:8">
      <c r="A45" s="9" t="s">
        <v>9</v>
      </c>
      <c r="B45" s="10" t="s">
        <v>69</v>
      </c>
      <c r="C45" s="9" t="s">
        <v>70</v>
      </c>
      <c r="D45" s="11">
        <v>10903141814</v>
      </c>
      <c r="E45" s="11">
        <v>57.9</v>
      </c>
      <c r="F45" s="11">
        <v>86.8</v>
      </c>
      <c r="G45" s="12">
        <f t="shared" si="0"/>
        <v>72.35</v>
      </c>
      <c r="H45" s="10" t="s">
        <v>12</v>
      </c>
    </row>
    <row r="46" customHeight="1" spans="1:8">
      <c r="A46" s="9" t="s">
        <v>9</v>
      </c>
      <c r="B46" s="10" t="s">
        <v>69</v>
      </c>
      <c r="C46" s="9" t="s">
        <v>71</v>
      </c>
      <c r="D46" s="11">
        <v>10903141813</v>
      </c>
      <c r="E46" s="11">
        <v>54.5</v>
      </c>
      <c r="F46" s="11">
        <v>87.8</v>
      </c>
      <c r="G46" s="12">
        <f t="shared" si="0"/>
        <v>71.15</v>
      </c>
      <c r="H46" s="10" t="s">
        <v>12</v>
      </c>
    </row>
    <row r="47" customHeight="1" spans="1:8">
      <c r="A47" s="9" t="s">
        <v>9</v>
      </c>
      <c r="B47" s="10" t="s">
        <v>69</v>
      </c>
      <c r="C47" s="9" t="s">
        <v>72</v>
      </c>
      <c r="D47" s="11">
        <v>10903141807</v>
      </c>
      <c r="E47" s="11">
        <v>57</v>
      </c>
      <c r="F47" s="11">
        <v>79</v>
      </c>
      <c r="G47" s="12">
        <f t="shared" si="0"/>
        <v>68</v>
      </c>
      <c r="H47" s="10" t="s">
        <v>15</v>
      </c>
    </row>
    <row r="48" customHeight="1" spans="1:8">
      <c r="A48" s="9" t="s">
        <v>9</v>
      </c>
      <c r="B48" s="10" t="s">
        <v>69</v>
      </c>
      <c r="C48" s="9" t="s">
        <v>73</v>
      </c>
      <c r="D48" s="11">
        <v>10903141810</v>
      </c>
      <c r="E48" s="11">
        <v>57.83</v>
      </c>
      <c r="F48" s="11">
        <v>75</v>
      </c>
      <c r="G48" s="12">
        <f t="shared" si="0"/>
        <v>66.42</v>
      </c>
      <c r="H48" s="10" t="s">
        <v>15</v>
      </c>
    </row>
    <row r="49" customHeight="1" spans="1:8">
      <c r="A49" s="9" t="s">
        <v>9</v>
      </c>
      <c r="B49" s="10" t="s">
        <v>69</v>
      </c>
      <c r="C49" s="9" t="s">
        <v>74</v>
      </c>
      <c r="D49" s="11">
        <v>10903141811</v>
      </c>
      <c r="E49" s="11">
        <v>60.95</v>
      </c>
      <c r="F49" s="11">
        <v>70.8</v>
      </c>
      <c r="G49" s="12">
        <f t="shared" si="0"/>
        <v>65.88</v>
      </c>
      <c r="H49" s="10" t="s">
        <v>15</v>
      </c>
    </row>
    <row r="50" customHeight="1" spans="1:8">
      <c r="A50" s="9" t="s">
        <v>9</v>
      </c>
      <c r="B50" s="10" t="s">
        <v>69</v>
      </c>
      <c r="C50" s="10" t="s">
        <v>75</v>
      </c>
      <c r="D50" s="10">
        <v>10903141812</v>
      </c>
      <c r="E50" s="10">
        <v>56.07</v>
      </c>
      <c r="F50" s="10">
        <v>70.4</v>
      </c>
      <c r="G50" s="12">
        <f t="shared" si="0"/>
        <v>63.24</v>
      </c>
      <c r="H50" s="10" t="s">
        <v>15</v>
      </c>
    </row>
    <row r="51" customHeight="1" spans="1:8">
      <c r="A51" s="9" t="s">
        <v>76</v>
      </c>
      <c r="B51" s="10" t="s">
        <v>77</v>
      </c>
      <c r="C51" s="11" t="s">
        <v>78</v>
      </c>
      <c r="D51" s="11">
        <v>10901010214</v>
      </c>
      <c r="E51" s="11">
        <v>64.7</v>
      </c>
      <c r="F51" s="9">
        <v>84</v>
      </c>
      <c r="G51" s="12">
        <f t="shared" ref="G51:G114" si="1">(E51+F51)*0.5</f>
        <v>74.35</v>
      </c>
      <c r="H51" s="10" t="s">
        <v>12</v>
      </c>
    </row>
    <row r="52" customHeight="1" spans="1:8">
      <c r="A52" s="9" t="s">
        <v>76</v>
      </c>
      <c r="B52" s="10" t="s">
        <v>77</v>
      </c>
      <c r="C52" s="9" t="s">
        <v>79</v>
      </c>
      <c r="D52" s="9">
        <v>10901010228</v>
      </c>
      <c r="E52" s="9">
        <v>64.1</v>
      </c>
      <c r="F52" s="9">
        <v>84.4</v>
      </c>
      <c r="G52" s="12">
        <f t="shared" si="1"/>
        <v>74.25</v>
      </c>
      <c r="H52" s="10" t="s">
        <v>12</v>
      </c>
    </row>
    <row r="53" customHeight="1" spans="1:8">
      <c r="A53" s="9" t="s">
        <v>76</v>
      </c>
      <c r="B53" s="10" t="s">
        <v>77</v>
      </c>
      <c r="C53" s="9" t="s">
        <v>80</v>
      </c>
      <c r="D53" s="9">
        <v>10901010107</v>
      </c>
      <c r="E53" s="9">
        <v>61.9</v>
      </c>
      <c r="F53" s="9">
        <v>85</v>
      </c>
      <c r="G53" s="12">
        <f t="shared" si="1"/>
        <v>73.45</v>
      </c>
      <c r="H53" s="10" t="s">
        <v>12</v>
      </c>
    </row>
    <row r="54" customHeight="1" spans="1:8">
      <c r="A54" s="9" t="s">
        <v>76</v>
      </c>
      <c r="B54" s="10" t="s">
        <v>77</v>
      </c>
      <c r="C54" s="9" t="s">
        <v>81</v>
      </c>
      <c r="D54" s="9">
        <v>10901010322</v>
      </c>
      <c r="E54" s="9">
        <v>62.62</v>
      </c>
      <c r="F54" s="9">
        <v>84</v>
      </c>
      <c r="G54" s="12">
        <f t="shared" si="1"/>
        <v>73.31</v>
      </c>
      <c r="H54" s="10" t="s">
        <v>12</v>
      </c>
    </row>
    <row r="55" customHeight="1" spans="1:8">
      <c r="A55" s="9" t="s">
        <v>76</v>
      </c>
      <c r="B55" s="10" t="s">
        <v>77</v>
      </c>
      <c r="C55" s="9" t="s">
        <v>82</v>
      </c>
      <c r="D55" s="11">
        <v>10901010221</v>
      </c>
      <c r="E55" s="11">
        <v>64.4</v>
      </c>
      <c r="F55" s="11">
        <v>81.8</v>
      </c>
      <c r="G55" s="12">
        <f t="shared" si="1"/>
        <v>73.1</v>
      </c>
      <c r="H55" s="10" t="s">
        <v>12</v>
      </c>
    </row>
    <row r="56" customHeight="1" spans="1:8">
      <c r="A56" s="9" t="s">
        <v>76</v>
      </c>
      <c r="B56" s="10" t="s">
        <v>77</v>
      </c>
      <c r="C56" s="9" t="s">
        <v>83</v>
      </c>
      <c r="D56" s="11">
        <v>10901010316</v>
      </c>
      <c r="E56" s="11">
        <v>60.6</v>
      </c>
      <c r="F56" s="11">
        <v>85.4</v>
      </c>
      <c r="G56" s="12">
        <f t="shared" si="1"/>
        <v>73</v>
      </c>
      <c r="H56" s="10" t="s">
        <v>12</v>
      </c>
    </row>
    <row r="57" customHeight="1" spans="1:8">
      <c r="A57" s="9" t="s">
        <v>76</v>
      </c>
      <c r="B57" s="10" t="s">
        <v>77</v>
      </c>
      <c r="C57" s="9" t="s">
        <v>84</v>
      </c>
      <c r="D57" s="11">
        <v>10901010308</v>
      </c>
      <c r="E57" s="11">
        <v>65.8</v>
      </c>
      <c r="F57" s="11">
        <v>79</v>
      </c>
      <c r="G57" s="12">
        <f t="shared" si="1"/>
        <v>72.4</v>
      </c>
      <c r="H57" s="10" t="s">
        <v>15</v>
      </c>
    </row>
    <row r="58" customHeight="1" spans="1:8">
      <c r="A58" s="9" t="s">
        <v>76</v>
      </c>
      <c r="B58" s="10" t="s">
        <v>77</v>
      </c>
      <c r="C58" s="9" t="s">
        <v>85</v>
      </c>
      <c r="D58" s="11">
        <v>10901010320</v>
      </c>
      <c r="E58" s="11">
        <v>64.13</v>
      </c>
      <c r="F58" s="11">
        <v>80.6</v>
      </c>
      <c r="G58" s="12">
        <f t="shared" si="1"/>
        <v>72.365</v>
      </c>
      <c r="H58" s="10" t="s">
        <v>15</v>
      </c>
    </row>
    <row r="59" customHeight="1" spans="1:8">
      <c r="A59" s="9" t="s">
        <v>76</v>
      </c>
      <c r="B59" s="10" t="s">
        <v>77</v>
      </c>
      <c r="C59" s="11" t="s">
        <v>86</v>
      </c>
      <c r="D59" s="11">
        <v>10901010401</v>
      </c>
      <c r="E59" s="11">
        <v>62.43</v>
      </c>
      <c r="F59" s="9">
        <v>81.2</v>
      </c>
      <c r="G59" s="12">
        <f t="shared" si="1"/>
        <v>71.815</v>
      </c>
      <c r="H59" s="10" t="s">
        <v>15</v>
      </c>
    </row>
    <row r="60" customHeight="1" spans="1:8">
      <c r="A60" s="9" t="s">
        <v>76</v>
      </c>
      <c r="B60" s="10" t="s">
        <v>77</v>
      </c>
      <c r="C60" s="9" t="s">
        <v>87</v>
      </c>
      <c r="D60" s="9">
        <v>10901010124</v>
      </c>
      <c r="E60" s="9">
        <v>63.6</v>
      </c>
      <c r="F60" s="9">
        <v>79.6</v>
      </c>
      <c r="G60" s="12">
        <f t="shared" si="1"/>
        <v>71.6</v>
      </c>
      <c r="H60" s="10" t="s">
        <v>15</v>
      </c>
    </row>
    <row r="61" customHeight="1" spans="1:8">
      <c r="A61" s="9" t="s">
        <v>76</v>
      </c>
      <c r="B61" s="10" t="s">
        <v>77</v>
      </c>
      <c r="C61" s="9" t="s">
        <v>25</v>
      </c>
      <c r="D61" s="9">
        <v>10901010305</v>
      </c>
      <c r="E61" s="9">
        <v>64.17</v>
      </c>
      <c r="F61" s="9">
        <v>78.6</v>
      </c>
      <c r="G61" s="12">
        <f t="shared" si="1"/>
        <v>71.385</v>
      </c>
      <c r="H61" s="10" t="s">
        <v>15</v>
      </c>
    </row>
    <row r="62" customHeight="1" spans="1:8">
      <c r="A62" s="9" t="s">
        <v>76</v>
      </c>
      <c r="B62" s="10" t="s">
        <v>77</v>
      </c>
      <c r="C62" s="9" t="s">
        <v>88</v>
      </c>
      <c r="D62" s="9">
        <v>10901010222</v>
      </c>
      <c r="E62" s="9">
        <v>60.7</v>
      </c>
      <c r="F62" s="9">
        <v>82</v>
      </c>
      <c r="G62" s="12">
        <f t="shared" si="1"/>
        <v>71.35</v>
      </c>
      <c r="H62" s="10" t="s">
        <v>15</v>
      </c>
    </row>
    <row r="63" customHeight="1" spans="1:8">
      <c r="A63" s="9" t="s">
        <v>76</v>
      </c>
      <c r="B63" s="10" t="s">
        <v>77</v>
      </c>
      <c r="C63" s="9" t="s">
        <v>89</v>
      </c>
      <c r="D63" s="11">
        <v>10901010318</v>
      </c>
      <c r="E63" s="11">
        <v>61.03</v>
      </c>
      <c r="F63" s="11">
        <v>80.4</v>
      </c>
      <c r="G63" s="12">
        <f t="shared" si="1"/>
        <v>70.715</v>
      </c>
      <c r="H63" s="10" t="s">
        <v>15</v>
      </c>
    </row>
    <row r="64" customHeight="1" spans="1:8">
      <c r="A64" s="9" t="s">
        <v>76</v>
      </c>
      <c r="B64" s="10" t="s">
        <v>77</v>
      </c>
      <c r="C64" s="9" t="s">
        <v>90</v>
      </c>
      <c r="D64" s="11">
        <v>10901010201</v>
      </c>
      <c r="E64" s="11">
        <v>61.1</v>
      </c>
      <c r="F64" s="11">
        <v>80.2</v>
      </c>
      <c r="G64" s="12">
        <f t="shared" si="1"/>
        <v>70.65</v>
      </c>
      <c r="H64" s="10" t="s">
        <v>15</v>
      </c>
    </row>
    <row r="65" customHeight="1" spans="1:8">
      <c r="A65" s="9" t="s">
        <v>76</v>
      </c>
      <c r="B65" s="10" t="s">
        <v>77</v>
      </c>
      <c r="C65" s="9" t="s">
        <v>91</v>
      </c>
      <c r="D65" s="11">
        <v>10901010213</v>
      </c>
      <c r="E65" s="11">
        <v>59.7</v>
      </c>
      <c r="F65" s="11">
        <v>80.8</v>
      </c>
      <c r="G65" s="12">
        <f t="shared" si="1"/>
        <v>70.25</v>
      </c>
      <c r="H65" s="10" t="s">
        <v>15</v>
      </c>
    </row>
    <row r="66" customHeight="1" spans="1:8">
      <c r="A66" s="9" t="s">
        <v>76</v>
      </c>
      <c r="B66" s="10" t="s">
        <v>77</v>
      </c>
      <c r="C66" s="9" t="s">
        <v>92</v>
      </c>
      <c r="D66" s="11">
        <v>10901010130</v>
      </c>
      <c r="E66" s="11">
        <v>62.1</v>
      </c>
      <c r="F66" s="11">
        <v>77.2</v>
      </c>
      <c r="G66" s="12">
        <f t="shared" si="1"/>
        <v>69.65</v>
      </c>
      <c r="H66" s="10" t="s">
        <v>15</v>
      </c>
    </row>
    <row r="67" customHeight="1" spans="1:8">
      <c r="A67" s="9" t="s">
        <v>76</v>
      </c>
      <c r="B67" s="10" t="s">
        <v>77</v>
      </c>
      <c r="C67" s="11" t="s">
        <v>93</v>
      </c>
      <c r="D67" s="11">
        <v>10901010410</v>
      </c>
      <c r="E67" s="11">
        <v>60</v>
      </c>
      <c r="F67" s="9">
        <v>77.9</v>
      </c>
      <c r="G67" s="12">
        <f t="shared" si="1"/>
        <v>68.95</v>
      </c>
      <c r="H67" s="10" t="s">
        <v>15</v>
      </c>
    </row>
    <row r="68" customHeight="1" spans="1:8">
      <c r="A68" s="9" t="s">
        <v>76</v>
      </c>
      <c r="B68" s="10" t="s">
        <v>94</v>
      </c>
      <c r="C68" s="9" t="s">
        <v>95</v>
      </c>
      <c r="D68" s="9">
        <v>10901020413</v>
      </c>
      <c r="E68" s="9">
        <v>63.6</v>
      </c>
      <c r="F68" s="9">
        <v>87</v>
      </c>
      <c r="G68" s="12">
        <f t="shared" si="1"/>
        <v>75.3</v>
      </c>
      <c r="H68" s="10" t="s">
        <v>12</v>
      </c>
    </row>
    <row r="69" customHeight="1" spans="1:8">
      <c r="A69" s="9" t="s">
        <v>76</v>
      </c>
      <c r="B69" s="10" t="s">
        <v>94</v>
      </c>
      <c r="C69" s="9" t="s">
        <v>96</v>
      </c>
      <c r="D69" s="9">
        <v>10901020418</v>
      </c>
      <c r="E69" s="9">
        <v>59.2</v>
      </c>
      <c r="F69" s="9">
        <v>88</v>
      </c>
      <c r="G69" s="12">
        <f t="shared" si="1"/>
        <v>73.6</v>
      </c>
      <c r="H69" s="10" t="s">
        <v>12</v>
      </c>
    </row>
    <row r="70" customHeight="1" spans="1:8">
      <c r="A70" s="9" t="s">
        <v>76</v>
      </c>
      <c r="B70" s="10" t="s">
        <v>94</v>
      </c>
      <c r="C70" s="9" t="s">
        <v>97</v>
      </c>
      <c r="D70" s="9">
        <v>10901020417</v>
      </c>
      <c r="E70" s="9">
        <v>58.5</v>
      </c>
      <c r="F70" s="9">
        <v>86.7</v>
      </c>
      <c r="G70" s="12">
        <f t="shared" si="1"/>
        <v>72.6</v>
      </c>
      <c r="H70" s="10" t="s">
        <v>12</v>
      </c>
    </row>
    <row r="71" customHeight="1" spans="1:8">
      <c r="A71" s="9" t="s">
        <v>76</v>
      </c>
      <c r="B71" s="10" t="s">
        <v>94</v>
      </c>
      <c r="C71" s="9" t="s">
        <v>98</v>
      </c>
      <c r="D71" s="11">
        <v>10901020415</v>
      </c>
      <c r="E71" s="11">
        <v>57.26</v>
      </c>
      <c r="F71" s="11">
        <v>85.2</v>
      </c>
      <c r="G71" s="12">
        <f t="shared" si="1"/>
        <v>71.23</v>
      </c>
      <c r="H71" s="10" t="s">
        <v>12</v>
      </c>
    </row>
    <row r="72" customHeight="1" spans="1:8">
      <c r="A72" s="9" t="s">
        <v>76</v>
      </c>
      <c r="B72" s="10" t="s">
        <v>94</v>
      </c>
      <c r="C72" s="9" t="s">
        <v>99</v>
      </c>
      <c r="D72" s="11">
        <v>10901020411</v>
      </c>
      <c r="E72" s="11">
        <v>53.36</v>
      </c>
      <c r="F72" s="11">
        <v>86.8</v>
      </c>
      <c r="G72" s="12">
        <f t="shared" si="1"/>
        <v>70.08</v>
      </c>
      <c r="H72" s="10" t="s">
        <v>12</v>
      </c>
    </row>
    <row r="73" customHeight="1" spans="1:8">
      <c r="A73" s="9" t="s">
        <v>76</v>
      </c>
      <c r="B73" s="10" t="s">
        <v>94</v>
      </c>
      <c r="C73" s="9" t="s">
        <v>100</v>
      </c>
      <c r="D73" s="11">
        <v>10901020419</v>
      </c>
      <c r="E73" s="11">
        <v>58.33</v>
      </c>
      <c r="F73" s="11">
        <v>78.8</v>
      </c>
      <c r="G73" s="12">
        <f t="shared" si="1"/>
        <v>68.565</v>
      </c>
      <c r="H73" s="10" t="s">
        <v>12</v>
      </c>
    </row>
    <row r="74" customHeight="1" spans="1:8">
      <c r="A74" s="9" t="s">
        <v>76</v>
      </c>
      <c r="B74" s="10" t="s">
        <v>94</v>
      </c>
      <c r="C74" s="9" t="s">
        <v>101</v>
      </c>
      <c r="D74" s="11">
        <v>10901020414</v>
      </c>
      <c r="E74" s="11">
        <v>55.2</v>
      </c>
      <c r="F74" s="11">
        <v>77</v>
      </c>
      <c r="G74" s="12">
        <f t="shared" si="1"/>
        <v>66.1</v>
      </c>
      <c r="H74" s="10" t="s">
        <v>15</v>
      </c>
    </row>
    <row r="75" customHeight="1" spans="1:8">
      <c r="A75" s="9" t="s">
        <v>76</v>
      </c>
      <c r="B75" s="10" t="s">
        <v>94</v>
      </c>
      <c r="C75" s="11" t="s">
        <v>102</v>
      </c>
      <c r="D75" s="11">
        <v>10901020416</v>
      </c>
      <c r="E75" s="11">
        <v>53.18</v>
      </c>
      <c r="F75" s="9">
        <v>78.8</v>
      </c>
      <c r="G75" s="12">
        <f t="shared" si="1"/>
        <v>65.99</v>
      </c>
      <c r="H75" s="10" t="s">
        <v>15</v>
      </c>
    </row>
    <row r="76" customHeight="1" spans="1:8">
      <c r="A76" s="9" t="s">
        <v>76</v>
      </c>
      <c r="B76" s="10" t="s">
        <v>31</v>
      </c>
      <c r="C76" s="9" t="s">
        <v>103</v>
      </c>
      <c r="D76" s="9">
        <v>10901030521</v>
      </c>
      <c r="E76" s="9">
        <v>73.83</v>
      </c>
      <c r="F76" s="9">
        <v>82.4</v>
      </c>
      <c r="G76" s="12">
        <f t="shared" si="1"/>
        <v>78.115</v>
      </c>
      <c r="H76" s="10" t="s">
        <v>12</v>
      </c>
    </row>
    <row r="77" customHeight="1" spans="1:8">
      <c r="A77" s="9" t="s">
        <v>76</v>
      </c>
      <c r="B77" s="10" t="s">
        <v>31</v>
      </c>
      <c r="C77" s="9" t="s">
        <v>104</v>
      </c>
      <c r="D77" s="9">
        <v>10901030509</v>
      </c>
      <c r="E77" s="9">
        <v>69.2</v>
      </c>
      <c r="F77" s="9">
        <v>85.8</v>
      </c>
      <c r="G77" s="12">
        <f t="shared" si="1"/>
        <v>77.5</v>
      </c>
      <c r="H77" s="10" t="s">
        <v>12</v>
      </c>
    </row>
    <row r="78" customHeight="1" spans="1:8">
      <c r="A78" s="9" t="s">
        <v>76</v>
      </c>
      <c r="B78" s="10" t="s">
        <v>31</v>
      </c>
      <c r="C78" s="9" t="s">
        <v>105</v>
      </c>
      <c r="D78" s="9">
        <v>10901030503</v>
      </c>
      <c r="E78" s="9">
        <v>66.8</v>
      </c>
      <c r="F78" s="9">
        <v>83.6</v>
      </c>
      <c r="G78" s="12">
        <f t="shared" si="1"/>
        <v>75.2</v>
      </c>
      <c r="H78" s="10" t="s">
        <v>12</v>
      </c>
    </row>
    <row r="79" customHeight="1" spans="1:8">
      <c r="A79" s="9" t="s">
        <v>76</v>
      </c>
      <c r="B79" s="10" t="s">
        <v>31</v>
      </c>
      <c r="C79" s="9" t="s">
        <v>106</v>
      </c>
      <c r="D79" s="11">
        <v>10901030508</v>
      </c>
      <c r="E79" s="11">
        <v>65.2</v>
      </c>
      <c r="F79" s="11">
        <v>84.4</v>
      </c>
      <c r="G79" s="12">
        <f t="shared" si="1"/>
        <v>74.8</v>
      </c>
      <c r="H79" s="10" t="s">
        <v>12</v>
      </c>
    </row>
    <row r="80" customHeight="1" spans="1:8">
      <c r="A80" s="9" t="s">
        <v>76</v>
      </c>
      <c r="B80" s="10" t="s">
        <v>31</v>
      </c>
      <c r="C80" s="9" t="s">
        <v>107</v>
      </c>
      <c r="D80" s="11">
        <v>10901030429</v>
      </c>
      <c r="E80" s="11">
        <v>60.93</v>
      </c>
      <c r="F80" s="11">
        <v>86.8</v>
      </c>
      <c r="G80" s="12">
        <f t="shared" si="1"/>
        <v>73.865</v>
      </c>
      <c r="H80" s="10" t="s">
        <v>12</v>
      </c>
    </row>
    <row r="81" customHeight="1" spans="1:8">
      <c r="A81" s="9" t="s">
        <v>76</v>
      </c>
      <c r="B81" s="10" t="s">
        <v>31</v>
      </c>
      <c r="C81" s="9" t="s">
        <v>108</v>
      </c>
      <c r="D81" s="11">
        <v>10901030510</v>
      </c>
      <c r="E81" s="11">
        <v>67</v>
      </c>
      <c r="F81" s="11">
        <v>80.2</v>
      </c>
      <c r="G81" s="12">
        <f t="shared" si="1"/>
        <v>73.6</v>
      </c>
      <c r="H81" s="10" t="s">
        <v>15</v>
      </c>
    </row>
    <row r="82" customHeight="1" spans="1:8">
      <c r="A82" s="9" t="s">
        <v>76</v>
      </c>
      <c r="B82" s="10" t="s">
        <v>31</v>
      </c>
      <c r="C82" s="9" t="s">
        <v>109</v>
      </c>
      <c r="D82" s="11">
        <v>10901030506</v>
      </c>
      <c r="E82" s="11">
        <v>57.93</v>
      </c>
      <c r="F82" s="11">
        <v>81.6</v>
      </c>
      <c r="G82" s="12">
        <f t="shared" si="1"/>
        <v>69.765</v>
      </c>
      <c r="H82" s="10" t="s">
        <v>15</v>
      </c>
    </row>
    <row r="83" customHeight="1" spans="1:8">
      <c r="A83" s="9" t="s">
        <v>76</v>
      </c>
      <c r="B83" s="10" t="s">
        <v>31</v>
      </c>
      <c r="C83" s="11" t="s">
        <v>110</v>
      </c>
      <c r="D83" s="11">
        <v>10901030502</v>
      </c>
      <c r="E83" s="11">
        <v>55.5</v>
      </c>
      <c r="F83" s="9">
        <v>83</v>
      </c>
      <c r="G83" s="12">
        <f t="shared" si="1"/>
        <v>69.25</v>
      </c>
      <c r="H83" s="10" t="s">
        <v>15</v>
      </c>
    </row>
    <row r="84" customHeight="1" spans="1:8">
      <c r="A84" s="9" t="s">
        <v>76</v>
      </c>
      <c r="B84" s="10" t="s">
        <v>31</v>
      </c>
      <c r="C84" s="9" t="s">
        <v>111</v>
      </c>
      <c r="D84" s="9">
        <v>10901030427</v>
      </c>
      <c r="E84" s="9">
        <v>54.26</v>
      </c>
      <c r="F84" s="9">
        <v>81.4</v>
      </c>
      <c r="G84" s="12">
        <f t="shared" si="1"/>
        <v>67.83</v>
      </c>
      <c r="H84" s="10" t="s">
        <v>15</v>
      </c>
    </row>
    <row r="85" customHeight="1" spans="1:8">
      <c r="A85" s="9" t="s">
        <v>76</v>
      </c>
      <c r="B85" s="10" t="s">
        <v>31</v>
      </c>
      <c r="C85" s="9" t="s">
        <v>112</v>
      </c>
      <c r="D85" s="9">
        <v>10901030516</v>
      </c>
      <c r="E85" s="9">
        <v>57.02</v>
      </c>
      <c r="F85" s="9">
        <v>72.8</v>
      </c>
      <c r="G85" s="12">
        <f t="shared" si="1"/>
        <v>64.91</v>
      </c>
      <c r="H85" s="10" t="s">
        <v>15</v>
      </c>
    </row>
    <row r="86" customHeight="1" spans="1:8">
      <c r="A86" s="9" t="s">
        <v>76</v>
      </c>
      <c r="B86" s="10" t="s">
        <v>31</v>
      </c>
      <c r="C86" s="9" t="s">
        <v>113</v>
      </c>
      <c r="D86" s="9">
        <v>10901030514</v>
      </c>
      <c r="E86" s="9">
        <v>57.8</v>
      </c>
      <c r="F86" s="9">
        <v>71.6</v>
      </c>
      <c r="G86" s="12">
        <f t="shared" si="1"/>
        <v>64.7</v>
      </c>
      <c r="H86" s="10" t="s">
        <v>15</v>
      </c>
    </row>
    <row r="87" customHeight="1" spans="1:8">
      <c r="A87" s="9" t="s">
        <v>76</v>
      </c>
      <c r="B87" s="10" t="s">
        <v>31</v>
      </c>
      <c r="C87" s="9" t="s">
        <v>114</v>
      </c>
      <c r="D87" s="11">
        <v>10901030527</v>
      </c>
      <c r="E87" s="11">
        <v>56.1</v>
      </c>
      <c r="F87" s="11">
        <v>72</v>
      </c>
      <c r="G87" s="12">
        <f t="shared" si="1"/>
        <v>64.05</v>
      </c>
      <c r="H87" s="10" t="s">
        <v>15</v>
      </c>
    </row>
    <row r="88" customHeight="1" spans="1:8">
      <c r="A88" s="9" t="s">
        <v>76</v>
      </c>
      <c r="B88" s="10" t="s">
        <v>115</v>
      </c>
      <c r="C88" s="9" t="s">
        <v>116</v>
      </c>
      <c r="D88" s="11">
        <v>10901040622</v>
      </c>
      <c r="E88" s="11">
        <v>61.3</v>
      </c>
      <c r="F88" s="11">
        <v>89.6</v>
      </c>
      <c r="G88" s="12">
        <f t="shared" si="1"/>
        <v>75.45</v>
      </c>
      <c r="H88" s="10" t="s">
        <v>12</v>
      </c>
    </row>
    <row r="89" customHeight="1" spans="1:8">
      <c r="A89" s="9" t="s">
        <v>76</v>
      </c>
      <c r="B89" s="10" t="s">
        <v>115</v>
      </c>
      <c r="C89" s="9" t="s">
        <v>117</v>
      </c>
      <c r="D89" s="11">
        <v>10901040701</v>
      </c>
      <c r="E89" s="11">
        <v>64.07</v>
      </c>
      <c r="F89" s="11">
        <v>82.8</v>
      </c>
      <c r="G89" s="12">
        <f t="shared" si="1"/>
        <v>73.435</v>
      </c>
      <c r="H89" s="10" t="s">
        <v>12</v>
      </c>
    </row>
    <row r="90" customHeight="1" spans="1:8">
      <c r="A90" s="9" t="s">
        <v>76</v>
      </c>
      <c r="B90" s="10" t="s">
        <v>115</v>
      </c>
      <c r="C90" s="9" t="s">
        <v>118</v>
      </c>
      <c r="D90" s="11">
        <v>10901040708</v>
      </c>
      <c r="E90" s="11">
        <v>63.52</v>
      </c>
      <c r="F90" s="11">
        <v>77.4</v>
      </c>
      <c r="G90" s="12">
        <f t="shared" si="1"/>
        <v>70.46</v>
      </c>
      <c r="H90" s="10" t="s">
        <v>12</v>
      </c>
    </row>
    <row r="91" customHeight="1" spans="1:8">
      <c r="A91" s="9" t="s">
        <v>76</v>
      </c>
      <c r="B91" s="10" t="s">
        <v>115</v>
      </c>
      <c r="C91" s="11" t="s">
        <v>119</v>
      </c>
      <c r="D91" s="11">
        <v>10901040608</v>
      </c>
      <c r="E91" s="11">
        <v>62.3</v>
      </c>
      <c r="F91" s="9">
        <v>77.2</v>
      </c>
      <c r="G91" s="12">
        <f t="shared" si="1"/>
        <v>69.75</v>
      </c>
      <c r="H91" s="10" t="s">
        <v>12</v>
      </c>
    </row>
    <row r="92" customHeight="1" spans="1:8">
      <c r="A92" s="9" t="s">
        <v>76</v>
      </c>
      <c r="B92" s="10" t="s">
        <v>115</v>
      </c>
      <c r="C92" s="9" t="s">
        <v>120</v>
      </c>
      <c r="D92" s="9">
        <v>10901040628</v>
      </c>
      <c r="E92" s="9">
        <v>58.7</v>
      </c>
      <c r="F92" s="9">
        <v>80</v>
      </c>
      <c r="G92" s="12">
        <f t="shared" si="1"/>
        <v>69.35</v>
      </c>
      <c r="H92" s="10" t="s">
        <v>15</v>
      </c>
    </row>
    <row r="93" customHeight="1" spans="1:8">
      <c r="A93" s="9" t="s">
        <v>76</v>
      </c>
      <c r="B93" s="10" t="s">
        <v>115</v>
      </c>
      <c r="C93" s="9" t="s">
        <v>121</v>
      </c>
      <c r="D93" s="9">
        <v>10901040629</v>
      </c>
      <c r="E93" s="9">
        <v>57.87</v>
      </c>
      <c r="F93" s="9">
        <v>80.8</v>
      </c>
      <c r="G93" s="12">
        <f t="shared" si="1"/>
        <v>69.335</v>
      </c>
      <c r="H93" s="10" t="s">
        <v>15</v>
      </c>
    </row>
    <row r="94" customHeight="1" spans="1:8">
      <c r="A94" s="9" t="s">
        <v>76</v>
      </c>
      <c r="B94" s="10" t="s">
        <v>115</v>
      </c>
      <c r="C94" s="9" t="s">
        <v>122</v>
      </c>
      <c r="D94" s="9">
        <v>10901040623</v>
      </c>
      <c r="E94" s="9">
        <v>64.7</v>
      </c>
      <c r="F94" s="9">
        <v>73.8</v>
      </c>
      <c r="G94" s="12">
        <f t="shared" si="1"/>
        <v>69.25</v>
      </c>
      <c r="H94" s="10" t="s">
        <v>15</v>
      </c>
    </row>
    <row r="95" customHeight="1" spans="1:8">
      <c r="A95" s="9" t="s">
        <v>76</v>
      </c>
      <c r="B95" s="10" t="s">
        <v>115</v>
      </c>
      <c r="C95" s="9" t="s">
        <v>123</v>
      </c>
      <c r="D95" s="11">
        <v>10901040710</v>
      </c>
      <c r="E95" s="11">
        <v>60.4</v>
      </c>
      <c r="F95" s="11">
        <v>77</v>
      </c>
      <c r="G95" s="12">
        <f t="shared" si="1"/>
        <v>68.7</v>
      </c>
      <c r="H95" s="10" t="s">
        <v>15</v>
      </c>
    </row>
    <row r="96" customHeight="1" spans="1:8">
      <c r="A96" s="9" t="s">
        <v>76</v>
      </c>
      <c r="B96" s="10" t="s">
        <v>115</v>
      </c>
      <c r="C96" s="9" t="s">
        <v>124</v>
      </c>
      <c r="D96" s="11">
        <v>10901040613</v>
      </c>
      <c r="E96" s="11">
        <v>59.9</v>
      </c>
      <c r="F96" s="11">
        <v>74</v>
      </c>
      <c r="G96" s="12">
        <f t="shared" si="1"/>
        <v>66.95</v>
      </c>
      <c r="H96" s="10" t="s">
        <v>15</v>
      </c>
    </row>
    <row r="97" customHeight="1" spans="1:8">
      <c r="A97" s="9" t="s">
        <v>76</v>
      </c>
      <c r="B97" s="10" t="s">
        <v>115</v>
      </c>
      <c r="C97" s="9" t="s">
        <v>125</v>
      </c>
      <c r="D97" s="11">
        <v>10901040605</v>
      </c>
      <c r="E97" s="11">
        <v>57.9</v>
      </c>
      <c r="F97" s="11">
        <v>75.6</v>
      </c>
      <c r="G97" s="12">
        <f t="shared" si="1"/>
        <v>66.75</v>
      </c>
      <c r="H97" s="10" t="s">
        <v>15</v>
      </c>
    </row>
    <row r="98" customHeight="1" spans="1:8">
      <c r="A98" s="9" t="s">
        <v>76</v>
      </c>
      <c r="B98" s="10" t="s">
        <v>115</v>
      </c>
      <c r="C98" s="9" t="s">
        <v>126</v>
      </c>
      <c r="D98" s="11">
        <v>10901040705</v>
      </c>
      <c r="E98" s="11">
        <v>56.83</v>
      </c>
      <c r="F98" s="11">
        <v>75</v>
      </c>
      <c r="G98" s="12">
        <f t="shared" si="1"/>
        <v>65.915</v>
      </c>
      <c r="H98" s="10" t="s">
        <v>15</v>
      </c>
    </row>
    <row r="99" customHeight="1" spans="1:8">
      <c r="A99" s="9" t="s">
        <v>76</v>
      </c>
      <c r="B99" s="10" t="s">
        <v>115</v>
      </c>
      <c r="C99" s="11" t="s">
        <v>127</v>
      </c>
      <c r="D99" s="11">
        <v>10901040611</v>
      </c>
      <c r="E99" s="11">
        <v>56.92</v>
      </c>
      <c r="F99" s="9">
        <v>74.8</v>
      </c>
      <c r="G99" s="12">
        <f t="shared" si="1"/>
        <v>65.86</v>
      </c>
      <c r="H99" s="10" t="s">
        <v>15</v>
      </c>
    </row>
    <row r="100" customHeight="1" spans="1:8">
      <c r="A100" s="9" t="s">
        <v>76</v>
      </c>
      <c r="B100" s="10" t="s">
        <v>128</v>
      </c>
      <c r="C100" s="9" t="s">
        <v>129</v>
      </c>
      <c r="D100" s="9">
        <v>10901050730</v>
      </c>
      <c r="E100" s="9">
        <v>63.4</v>
      </c>
      <c r="F100" s="9">
        <v>88.4</v>
      </c>
      <c r="G100" s="12">
        <f t="shared" si="1"/>
        <v>75.9</v>
      </c>
      <c r="H100" s="10" t="s">
        <v>12</v>
      </c>
    </row>
    <row r="101" customHeight="1" spans="1:8">
      <c r="A101" s="9" t="s">
        <v>76</v>
      </c>
      <c r="B101" s="10" t="s">
        <v>128</v>
      </c>
      <c r="C101" s="9" t="s">
        <v>130</v>
      </c>
      <c r="D101" s="9">
        <v>10901050804</v>
      </c>
      <c r="E101" s="9">
        <v>60.2</v>
      </c>
      <c r="F101" s="9">
        <v>83</v>
      </c>
      <c r="G101" s="12">
        <f t="shared" si="1"/>
        <v>71.6</v>
      </c>
      <c r="H101" s="10" t="s">
        <v>12</v>
      </c>
    </row>
    <row r="102" customHeight="1" spans="1:8">
      <c r="A102" s="9" t="s">
        <v>76</v>
      </c>
      <c r="B102" s="10" t="s">
        <v>128</v>
      </c>
      <c r="C102" s="9" t="s">
        <v>131</v>
      </c>
      <c r="D102" s="9">
        <v>10901050725</v>
      </c>
      <c r="E102" s="9">
        <v>51.73</v>
      </c>
      <c r="F102" s="9">
        <v>91.2</v>
      </c>
      <c r="G102" s="12">
        <f t="shared" si="1"/>
        <v>71.465</v>
      </c>
      <c r="H102" s="10" t="s">
        <v>12</v>
      </c>
    </row>
    <row r="103" customHeight="1" spans="1:8">
      <c r="A103" s="9" t="s">
        <v>76</v>
      </c>
      <c r="B103" s="10" t="s">
        <v>128</v>
      </c>
      <c r="C103" s="9" t="s">
        <v>132</v>
      </c>
      <c r="D103" s="11">
        <v>10901050720</v>
      </c>
      <c r="E103" s="11">
        <v>57.5</v>
      </c>
      <c r="F103" s="11">
        <v>81.2</v>
      </c>
      <c r="G103" s="12">
        <f t="shared" si="1"/>
        <v>69.35</v>
      </c>
      <c r="H103" s="10" t="s">
        <v>12</v>
      </c>
    </row>
    <row r="104" customHeight="1" spans="1:8">
      <c r="A104" s="9" t="s">
        <v>76</v>
      </c>
      <c r="B104" s="10" t="s">
        <v>128</v>
      </c>
      <c r="C104" s="9" t="s">
        <v>133</v>
      </c>
      <c r="D104" s="11">
        <v>10901050723</v>
      </c>
      <c r="E104" s="11">
        <v>58.43</v>
      </c>
      <c r="F104" s="11">
        <v>78.6</v>
      </c>
      <c r="G104" s="12">
        <f t="shared" si="1"/>
        <v>68.515</v>
      </c>
      <c r="H104" s="10" t="s">
        <v>15</v>
      </c>
    </row>
    <row r="105" customHeight="1" spans="1:8">
      <c r="A105" s="9" t="s">
        <v>76</v>
      </c>
      <c r="B105" s="10" t="s">
        <v>128</v>
      </c>
      <c r="C105" s="9" t="s">
        <v>134</v>
      </c>
      <c r="D105" s="11">
        <v>10901050721</v>
      </c>
      <c r="E105" s="11">
        <v>52.73</v>
      </c>
      <c r="F105" s="11">
        <v>83.8</v>
      </c>
      <c r="G105" s="12">
        <f t="shared" si="1"/>
        <v>68.265</v>
      </c>
      <c r="H105" s="10" t="s">
        <v>15</v>
      </c>
    </row>
    <row r="106" customHeight="1" spans="1:8">
      <c r="A106" s="9" t="s">
        <v>76</v>
      </c>
      <c r="B106" s="10" t="s">
        <v>128</v>
      </c>
      <c r="C106" s="9" t="s">
        <v>135</v>
      </c>
      <c r="D106" s="11">
        <v>10901050801</v>
      </c>
      <c r="E106" s="11">
        <v>52.93</v>
      </c>
      <c r="F106" s="11">
        <v>80.2</v>
      </c>
      <c r="G106" s="12">
        <f t="shared" si="1"/>
        <v>66.565</v>
      </c>
      <c r="H106" s="10" t="s">
        <v>15</v>
      </c>
    </row>
    <row r="107" customHeight="1" spans="1:8">
      <c r="A107" s="9" t="s">
        <v>76</v>
      </c>
      <c r="B107" s="10" t="s">
        <v>128</v>
      </c>
      <c r="C107" s="11" t="s">
        <v>136</v>
      </c>
      <c r="D107" s="11">
        <v>10901050803</v>
      </c>
      <c r="E107" s="11">
        <v>51.43</v>
      </c>
      <c r="F107" s="9">
        <v>78.2</v>
      </c>
      <c r="G107" s="12">
        <f t="shared" si="1"/>
        <v>64.815</v>
      </c>
      <c r="H107" s="10" t="s">
        <v>15</v>
      </c>
    </row>
    <row r="108" customHeight="1" spans="1:8">
      <c r="A108" s="9" t="s">
        <v>76</v>
      </c>
      <c r="B108" s="10" t="s">
        <v>128</v>
      </c>
      <c r="C108" s="9" t="s">
        <v>137</v>
      </c>
      <c r="D108" s="9">
        <v>10901050724</v>
      </c>
      <c r="E108" s="9">
        <v>55.47</v>
      </c>
      <c r="F108" s="9">
        <v>71.8</v>
      </c>
      <c r="G108" s="12">
        <f t="shared" si="1"/>
        <v>63.635</v>
      </c>
      <c r="H108" s="10" t="s">
        <v>15</v>
      </c>
    </row>
    <row r="109" customHeight="1" spans="1:8">
      <c r="A109" s="9" t="s">
        <v>76</v>
      </c>
      <c r="B109" s="10" t="s">
        <v>128</v>
      </c>
      <c r="C109" s="9" t="s">
        <v>138</v>
      </c>
      <c r="D109" s="9">
        <v>10901050728</v>
      </c>
      <c r="E109" s="9">
        <v>49.7</v>
      </c>
      <c r="F109" s="9">
        <v>71.6</v>
      </c>
      <c r="G109" s="12">
        <f t="shared" si="1"/>
        <v>60.65</v>
      </c>
      <c r="H109" s="10" t="s">
        <v>15</v>
      </c>
    </row>
    <row r="110" customHeight="1" spans="1:8">
      <c r="A110" s="9" t="s">
        <v>76</v>
      </c>
      <c r="B110" s="10" t="s">
        <v>139</v>
      </c>
      <c r="C110" s="9" t="s">
        <v>140</v>
      </c>
      <c r="D110" s="9">
        <v>10901060806</v>
      </c>
      <c r="E110" s="9">
        <v>63.5</v>
      </c>
      <c r="F110" s="9">
        <v>90</v>
      </c>
      <c r="G110" s="12">
        <f t="shared" si="1"/>
        <v>76.75</v>
      </c>
      <c r="H110" s="10" t="s">
        <v>12</v>
      </c>
    </row>
    <row r="111" customHeight="1" spans="1:8">
      <c r="A111" s="9" t="s">
        <v>76</v>
      </c>
      <c r="B111" s="10" t="s">
        <v>139</v>
      </c>
      <c r="C111" s="9" t="s">
        <v>141</v>
      </c>
      <c r="D111" s="11">
        <v>10901060819</v>
      </c>
      <c r="E111" s="11">
        <v>59.4</v>
      </c>
      <c r="F111" s="11">
        <v>85.6</v>
      </c>
      <c r="G111" s="12">
        <f t="shared" si="1"/>
        <v>72.5</v>
      </c>
      <c r="H111" s="10" t="s">
        <v>12</v>
      </c>
    </row>
    <row r="112" customHeight="1" spans="1:8">
      <c r="A112" s="9" t="s">
        <v>76</v>
      </c>
      <c r="B112" s="10" t="s">
        <v>139</v>
      </c>
      <c r="C112" s="9" t="s">
        <v>142</v>
      </c>
      <c r="D112" s="11">
        <v>10901060818</v>
      </c>
      <c r="E112" s="11">
        <v>58.16</v>
      </c>
      <c r="F112" s="11">
        <v>81.8</v>
      </c>
      <c r="G112" s="12">
        <f t="shared" si="1"/>
        <v>69.98</v>
      </c>
      <c r="H112" s="10" t="s">
        <v>15</v>
      </c>
    </row>
    <row r="113" customHeight="1" spans="1:8">
      <c r="A113" s="9" t="s">
        <v>76</v>
      </c>
      <c r="B113" s="10" t="s">
        <v>139</v>
      </c>
      <c r="C113" s="9" t="s">
        <v>143</v>
      </c>
      <c r="D113" s="11">
        <v>10901060815</v>
      </c>
      <c r="E113" s="11">
        <v>57.7</v>
      </c>
      <c r="F113" s="11">
        <v>81.8</v>
      </c>
      <c r="G113" s="12">
        <f t="shared" si="1"/>
        <v>69.75</v>
      </c>
      <c r="H113" s="10" t="s">
        <v>15</v>
      </c>
    </row>
    <row r="114" customHeight="1" spans="1:8">
      <c r="A114" s="9" t="s">
        <v>76</v>
      </c>
      <c r="B114" s="10" t="s">
        <v>139</v>
      </c>
      <c r="C114" s="9" t="s">
        <v>144</v>
      </c>
      <c r="D114" s="11">
        <v>10901060810</v>
      </c>
      <c r="E114" s="11">
        <v>57.23</v>
      </c>
      <c r="F114" s="11">
        <v>81.2</v>
      </c>
      <c r="G114" s="12">
        <f t="shared" si="1"/>
        <v>69.215</v>
      </c>
      <c r="H114" s="10" t="s">
        <v>15</v>
      </c>
    </row>
    <row r="115" customHeight="1" spans="1:8">
      <c r="A115" s="9" t="s">
        <v>76</v>
      </c>
      <c r="B115" s="10" t="s">
        <v>139</v>
      </c>
      <c r="C115" s="11" t="s">
        <v>145</v>
      </c>
      <c r="D115" s="11">
        <v>10901060811</v>
      </c>
      <c r="E115" s="11">
        <v>57.87</v>
      </c>
      <c r="F115" s="9">
        <v>80.2</v>
      </c>
      <c r="G115" s="12">
        <f t="shared" ref="G115:G122" si="2">(E115+F115)*0.5</f>
        <v>69.035</v>
      </c>
      <c r="H115" s="10" t="s">
        <v>15</v>
      </c>
    </row>
    <row r="116" customHeight="1" spans="1:8">
      <c r="A116" s="9" t="s">
        <v>76</v>
      </c>
      <c r="B116" s="10" t="s">
        <v>146</v>
      </c>
      <c r="C116" s="9" t="s">
        <v>147</v>
      </c>
      <c r="D116" s="9">
        <v>10901070821</v>
      </c>
      <c r="E116" s="9">
        <v>66.72</v>
      </c>
      <c r="F116" s="9">
        <v>84.8</v>
      </c>
      <c r="G116" s="12">
        <f t="shared" si="2"/>
        <v>75.76</v>
      </c>
      <c r="H116" s="10" t="s">
        <v>12</v>
      </c>
    </row>
    <row r="117" customHeight="1" spans="1:8">
      <c r="A117" s="9" t="s">
        <v>76</v>
      </c>
      <c r="B117" s="10" t="s">
        <v>148</v>
      </c>
      <c r="C117" s="9" t="s">
        <v>149</v>
      </c>
      <c r="D117" s="9">
        <v>10901080822</v>
      </c>
      <c r="E117" s="9">
        <v>57.1</v>
      </c>
      <c r="F117" s="9">
        <v>93.6</v>
      </c>
      <c r="G117" s="12">
        <f t="shared" si="2"/>
        <v>75.35</v>
      </c>
      <c r="H117" s="10" t="s">
        <v>12</v>
      </c>
    </row>
    <row r="118" customHeight="1" spans="1:8">
      <c r="A118" s="9" t="s">
        <v>76</v>
      </c>
      <c r="B118" s="10" t="s">
        <v>148</v>
      </c>
      <c r="C118" s="9" t="s">
        <v>150</v>
      </c>
      <c r="D118" s="9">
        <v>10901080908</v>
      </c>
      <c r="E118" s="9">
        <v>63.69</v>
      </c>
      <c r="F118" s="9">
        <v>77</v>
      </c>
      <c r="G118" s="12">
        <f t="shared" si="2"/>
        <v>70.345</v>
      </c>
      <c r="H118" s="10" t="s">
        <v>15</v>
      </c>
    </row>
    <row r="119" customHeight="1" spans="1:8">
      <c r="A119" s="9" t="s">
        <v>76</v>
      </c>
      <c r="B119" s="10" t="s">
        <v>148</v>
      </c>
      <c r="C119" s="9" t="s">
        <v>151</v>
      </c>
      <c r="D119" s="11">
        <v>10901080905</v>
      </c>
      <c r="E119" s="11">
        <v>61.4</v>
      </c>
      <c r="F119" s="11">
        <v>74</v>
      </c>
      <c r="G119" s="12">
        <f t="shared" si="2"/>
        <v>67.7</v>
      </c>
      <c r="H119" s="10" t="s">
        <v>15</v>
      </c>
    </row>
    <row r="120" customHeight="1" spans="1:8">
      <c r="A120" s="9" t="s">
        <v>76</v>
      </c>
      <c r="B120" s="10" t="s">
        <v>152</v>
      </c>
      <c r="C120" s="9" t="s">
        <v>153</v>
      </c>
      <c r="D120" s="11">
        <v>10901090917</v>
      </c>
      <c r="E120" s="11">
        <v>61.36</v>
      </c>
      <c r="F120" s="11">
        <v>89.6</v>
      </c>
      <c r="G120" s="12">
        <f t="shared" si="2"/>
        <v>75.48</v>
      </c>
      <c r="H120" s="10" t="s">
        <v>12</v>
      </c>
    </row>
    <row r="121" customHeight="1" spans="1:8">
      <c r="A121" s="9" t="s">
        <v>76</v>
      </c>
      <c r="B121" s="10" t="s">
        <v>152</v>
      </c>
      <c r="C121" s="9" t="s">
        <v>154</v>
      </c>
      <c r="D121" s="11">
        <v>10901090914</v>
      </c>
      <c r="E121" s="11">
        <v>50.23</v>
      </c>
      <c r="F121" s="11">
        <v>80.4</v>
      </c>
      <c r="G121" s="12">
        <f t="shared" si="2"/>
        <v>65.315</v>
      </c>
      <c r="H121" s="10" t="s">
        <v>15</v>
      </c>
    </row>
    <row r="122" customHeight="1" spans="1:8">
      <c r="A122" s="9" t="s">
        <v>76</v>
      </c>
      <c r="B122" s="10" t="s">
        <v>152</v>
      </c>
      <c r="C122" s="9" t="s">
        <v>155</v>
      </c>
      <c r="D122" s="11">
        <v>10901090912</v>
      </c>
      <c r="E122" s="11">
        <v>51.9</v>
      </c>
      <c r="F122" s="11">
        <v>78.6</v>
      </c>
      <c r="G122" s="12">
        <f t="shared" si="2"/>
        <v>65.25</v>
      </c>
      <c r="H122" s="10" t="s">
        <v>15</v>
      </c>
    </row>
    <row r="123" customHeight="1" spans="1:8">
      <c r="A123" s="9" t="s">
        <v>156</v>
      </c>
      <c r="B123" s="10" t="s">
        <v>157</v>
      </c>
      <c r="C123" s="11" t="s">
        <v>158</v>
      </c>
      <c r="D123" s="11">
        <v>10902041123</v>
      </c>
      <c r="E123" s="11">
        <v>54.83</v>
      </c>
      <c r="F123" s="9">
        <v>83</v>
      </c>
      <c r="G123" s="12">
        <f t="shared" ref="G123:G147" si="3">(E123+F123)/2</f>
        <v>68.915</v>
      </c>
      <c r="H123" s="10" t="s">
        <v>12</v>
      </c>
    </row>
    <row r="124" customHeight="1" spans="1:8">
      <c r="A124" s="9" t="s">
        <v>156</v>
      </c>
      <c r="B124" s="10" t="s">
        <v>157</v>
      </c>
      <c r="C124" s="9" t="s">
        <v>159</v>
      </c>
      <c r="D124" s="9">
        <v>10902041121</v>
      </c>
      <c r="E124" s="9">
        <v>54.1</v>
      </c>
      <c r="F124" s="9">
        <v>81.6</v>
      </c>
      <c r="G124" s="12">
        <f t="shared" si="3"/>
        <v>67.85</v>
      </c>
      <c r="H124" s="10" t="s">
        <v>15</v>
      </c>
    </row>
    <row r="125" customHeight="1" spans="1:8">
      <c r="A125" s="9" t="s">
        <v>156</v>
      </c>
      <c r="B125" s="10" t="s">
        <v>157</v>
      </c>
      <c r="C125" s="9" t="s">
        <v>160</v>
      </c>
      <c r="D125" s="9">
        <v>10902041122</v>
      </c>
      <c r="E125" s="9">
        <v>53.46</v>
      </c>
      <c r="F125" s="9">
        <v>76.2</v>
      </c>
      <c r="G125" s="12">
        <f t="shared" si="3"/>
        <v>64.83</v>
      </c>
      <c r="H125" s="10" t="s">
        <v>15</v>
      </c>
    </row>
    <row r="126" customHeight="1" spans="1:8">
      <c r="A126" s="9" t="s">
        <v>156</v>
      </c>
      <c r="B126" s="10" t="s">
        <v>161</v>
      </c>
      <c r="C126" s="9" t="s">
        <v>162</v>
      </c>
      <c r="D126" s="9">
        <v>10902151411</v>
      </c>
      <c r="E126" s="9">
        <v>62.2</v>
      </c>
      <c r="F126" s="9">
        <v>84.6</v>
      </c>
      <c r="G126" s="12">
        <f t="shared" si="3"/>
        <v>73.4</v>
      </c>
      <c r="H126" s="10" t="s">
        <v>12</v>
      </c>
    </row>
    <row r="127" customHeight="1" spans="1:8">
      <c r="A127" s="9" t="s">
        <v>156</v>
      </c>
      <c r="B127" s="10" t="s">
        <v>161</v>
      </c>
      <c r="C127" s="9" t="s">
        <v>163</v>
      </c>
      <c r="D127" s="11">
        <v>10902151416</v>
      </c>
      <c r="E127" s="11">
        <v>54.1</v>
      </c>
      <c r="F127" s="11">
        <v>85.2</v>
      </c>
      <c r="G127" s="12">
        <f t="shared" si="3"/>
        <v>69.65</v>
      </c>
      <c r="H127" s="10" t="s">
        <v>15</v>
      </c>
    </row>
    <row r="128" customHeight="1" spans="1:8">
      <c r="A128" s="9" t="s">
        <v>156</v>
      </c>
      <c r="B128" s="10" t="s">
        <v>164</v>
      </c>
      <c r="C128" s="9" t="s">
        <v>165</v>
      </c>
      <c r="D128" s="11">
        <v>10902131329</v>
      </c>
      <c r="E128" s="11">
        <v>59.8</v>
      </c>
      <c r="F128" s="11">
        <v>82.6</v>
      </c>
      <c r="G128" s="12">
        <f t="shared" si="3"/>
        <v>71.2</v>
      </c>
      <c r="H128" s="10" t="s">
        <v>166</v>
      </c>
    </row>
    <row r="129" customHeight="1" spans="1:8">
      <c r="A129" s="9" t="s">
        <v>156</v>
      </c>
      <c r="B129" s="10" t="s">
        <v>167</v>
      </c>
      <c r="C129" s="9" t="s">
        <v>168</v>
      </c>
      <c r="D129" s="11">
        <v>10902031118</v>
      </c>
      <c r="E129" s="11">
        <v>55.42</v>
      </c>
      <c r="F129" s="11">
        <v>88.6</v>
      </c>
      <c r="G129" s="12">
        <f t="shared" si="3"/>
        <v>72.01</v>
      </c>
      <c r="H129" s="10" t="s">
        <v>12</v>
      </c>
    </row>
    <row r="130" customHeight="1" spans="1:8">
      <c r="A130" s="9" t="s">
        <v>156</v>
      </c>
      <c r="B130" s="10" t="s">
        <v>167</v>
      </c>
      <c r="C130" s="9" t="s">
        <v>169</v>
      </c>
      <c r="D130" s="11">
        <v>10902031114</v>
      </c>
      <c r="E130" s="11">
        <v>57.1</v>
      </c>
      <c r="F130" s="11">
        <v>83.4</v>
      </c>
      <c r="G130" s="12">
        <f t="shared" si="3"/>
        <v>70.25</v>
      </c>
      <c r="H130" s="10" t="s">
        <v>12</v>
      </c>
    </row>
    <row r="131" customHeight="1" spans="1:8">
      <c r="A131" s="9" t="s">
        <v>156</v>
      </c>
      <c r="B131" s="10" t="s">
        <v>167</v>
      </c>
      <c r="C131" s="11" t="s">
        <v>170</v>
      </c>
      <c r="D131" s="11">
        <v>10902031116</v>
      </c>
      <c r="E131" s="11">
        <v>49.45</v>
      </c>
      <c r="F131" s="9">
        <v>85.8</v>
      </c>
      <c r="G131" s="12">
        <f t="shared" si="3"/>
        <v>67.625</v>
      </c>
      <c r="H131" s="10" t="s">
        <v>15</v>
      </c>
    </row>
    <row r="132" customHeight="1" spans="1:8">
      <c r="A132" s="9" t="s">
        <v>156</v>
      </c>
      <c r="B132" s="10" t="s">
        <v>167</v>
      </c>
      <c r="C132" s="9" t="s">
        <v>171</v>
      </c>
      <c r="D132" s="9">
        <v>10902031117</v>
      </c>
      <c r="E132" s="9">
        <v>52.8</v>
      </c>
      <c r="F132" s="9">
        <v>81.4</v>
      </c>
      <c r="G132" s="12">
        <f t="shared" si="3"/>
        <v>67.1</v>
      </c>
      <c r="H132" s="10" t="s">
        <v>15</v>
      </c>
    </row>
    <row r="133" customHeight="1" spans="1:8">
      <c r="A133" s="9" t="s">
        <v>156</v>
      </c>
      <c r="B133" s="10" t="s">
        <v>167</v>
      </c>
      <c r="C133" s="9" t="s">
        <v>172</v>
      </c>
      <c r="D133" s="9">
        <v>10902031115</v>
      </c>
      <c r="E133" s="9">
        <v>49.1</v>
      </c>
      <c r="F133" s="9">
        <v>84.2</v>
      </c>
      <c r="G133" s="12">
        <f t="shared" si="3"/>
        <v>66.65</v>
      </c>
      <c r="H133" s="10" t="s">
        <v>15</v>
      </c>
    </row>
    <row r="134" customHeight="1" spans="1:8">
      <c r="A134" s="9" t="s">
        <v>156</v>
      </c>
      <c r="B134" s="10" t="s">
        <v>173</v>
      </c>
      <c r="C134" s="9" t="s">
        <v>174</v>
      </c>
      <c r="D134" s="9">
        <v>10902091307</v>
      </c>
      <c r="E134" s="9">
        <v>57.1</v>
      </c>
      <c r="F134" s="9">
        <v>87.2</v>
      </c>
      <c r="G134" s="12">
        <f t="shared" si="3"/>
        <v>72.15</v>
      </c>
      <c r="H134" s="10" t="s">
        <v>12</v>
      </c>
    </row>
    <row r="135" customHeight="1" spans="1:8">
      <c r="A135" s="9" t="s">
        <v>156</v>
      </c>
      <c r="B135" s="10" t="s">
        <v>173</v>
      </c>
      <c r="C135" s="9" t="s">
        <v>175</v>
      </c>
      <c r="D135" s="11">
        <v>10902091308</v>
      </c>
      <c r="E135" s="11">
        <v>47.12</v>
      </c>
      <c r="F135" s="11">
        <v>84.8</v>
      </c>
      <c r="G135" s="12">
        <f t="shared" si="3"/>
        <v>65.96</v>
      </c>
      <c r="H135" s="10" t="s">
        <v>12</v>
      </c>
    </row>
    <row r="136" customHeight="1" spans="1:8">
      <c r="A136" s="9" t="s">
        <v>156</v>
      </c>
      <c r="B136" s="10" t="s">
        <v>173</v>
      </c>
      <c r="C136" s="9" t="s">
        <v>176</v>
      </c>
      <c r="D136" s="11">
        <v>10902091311</v>
      </c>
      <c r="E136" s="11">
        <v>49.1</v>
      </c>
      <c r="F136" s="11">
        <v>80.6</v>
      </c>
      <c r="G136" s="12">
        <f t="shared" si="3"/>
        <v>64.85</v>
      </c>
      <c r="H136" s="10" t="s">
        <v>12</v>
      </c>
    </row>
    <row r="137" customHeight="1" spans="1:8">
      <c r="A137" s="9" t="s">
        <v>156</v>
      </c>
      <c r="B137" s="10" t="s">
        <v>173</v>
      </c>
      <c r="C137" s="9" t="s">
        <v>177</v>
      </c>
      <c r="D137" s="11">
        <v>10902091306</v>
      </c>
      <c r="E137" s="11">
        <v>46.65</v>
      </c>
      <c r="F137" s="11">
        <v>82.8</v>
      </c>
      <c r="G137" s="12">
        <f t="shared" si="3"/>
        <v>64.725</v>
      </c>
      <c r="H137" s="10" t="s">
        <v>15</v>
      </c>
    </row>
    <row r="138" customHeight="1" spans="1:8">
      <c r="A138" s="9" t="s">
        <v>156</v>
      </c>
      <c r="B138" s="10" t="s">
        <v>173</v>
      </c>
      <c r="C138" s="9" t="s">
        <v>178</v>
      </c>
      <c r="D138" s="11">
        <v>10902091309</v>
      </c>
      <c r="E138" s="11">
        <v>48.6</v>
      </c>
      <c r="F138" s="11">
        <v>78.8</v>
      </c>
      <c r="G138" s="12">
        <f t="shared" si="3"/>
        <v>63.7</v>
      </c>
      <c r="H138" s="10" t="s">
        <v>15</v>
      </c>
    </row>
    <row r="139" customHeight="1" spans="1:8">
      <c r="A139" s="9" t="s">
        <v>156</v>
      </c>
      <c r="B139" s="10" t="s">
        <v>179</v>
      </c>
      <c r="C139" s="11" t="s">
        <v>180</v>
      </c>
      <c r="D139" s="11">
        <v>10902071227</v>
      </c>
      <c r="E139" s="11">
        <v>62.3</v>
      </c>
      <c r="F139" s="9">
        <v>82.6</v>
      </c>
      <c r="G139" s="12">
        <f t="shared" si="3"/>
        <v>72.45</v>
      </c>
      <c r="H139" s="10" t="s">
        <v>12</v>
      </c>
    </row>
    <row r="140" customHeight="1" spans="1:8">
      <c r="A140" s="9" t="s">
        <v>156</v>
      </c>
      <c r="B140" s="10" t="s">
        <v>179</v>
      </c>
      <c r="C140" s="9" t="s">
        <v>181</v>
      </c>
      <c r="D140" s="9">
        <v>10902071221</v>
      </c>
      <c r="E140" s="9">
        <v>58.43</v>
      </c>
      <c r="F140" s="9">
        <v>83.2</v>
      </c>
      <c r="G140" s="12">
        <f t="shared" si="3"/>
        <v>70.815</v>
      </c>
      <c r="H140" s="10" t="s">
        <v>12</v>
      </c>
    </row>
    <row r="141" customHeight="1" spans="1:8">
      <c r="A141" s="9" t="s">
        <v>156</v>
      </c>
      <c r="B141" s="10" t="s">
        <v>179</v>
      </c>
      <c r="C141" s="9" t="s">
        <v>182</v>
      </c>
      <c r="D141" s="9">
        <v>10902071220</v>
      </c>
      <c r="E141" s="9">
        <v>52.2</v>
      </c>
      <c r="F141" s="9">
        <v>85.2</v>
      </c>
      <c r="G141" s="12">
        <f t="shared" si="3"/>
        <v>68.7</v>
      </c>
      <c r="H141" s="10" t="s">
        <v>15</v>
      </c>
    </row>
    <row r="142" customHeight="1" spans="1:8">
      <c r="A142" s="9" t="s">
        <v>156</v>
      </c>
      <c r="B142" s="10" t="s">
        <v>179</v>
      </c>
      <c r="C142" s="9" t="s">
        <v>183</v>
      </c>
      <c r="D142" s="9">
        <v>10902071223</v>
      </c>
      <c r="E142" s="9">
        <v>45.3</v>
      </c>
      <c r="F142" s="9">
        <v>83.6</v>
      </c>
      <c r="G142" s="12">
        <f t="shared" si="3"/>
        <v>64.45</v>
      </c>
      <c r="H142" s="10" t="s">
        <v>15</v>
      </c>
    </row>
    <row r="143" customHeight="1" spans="1:8">
      <c r="A143" s="9" t="s">
        <v>156</v>
      </c>
      <c r="B143" s="10" t="s">
        <v>179</v>
      </c>
      <c r="C143" s="9" t="s">
        <v>184</v>
      </c>
      <c r="D143" s="11">
        <v>10902071226</v>
      </c>
      <c r="E143" s="11">
        <v>46.17</v>
      </c>
      <c r="F143" s="11">
        <v>79</v>
      </c>
      <c r="G143" s="12">
        <f t="shared" si="3"/>
        <v>62.585</v>
      </c>
      <c r="H143" s="10" t="s">
        <v>15</v>
      </c>
    </row>
    <row r="144" customHeight="1" spans="1:8">
      <c r="A144" s="9" t="s">
        <v>156</v>
      </c>
      <c r="B144" s="10" t="s">
        <v>179</v>
      </c>
      <c r="C144" s="9" t="s">
        <v>185</v>
      </c>
      <c r="D144" s="11">
        <v>10902071225</v>
      </c>
      <c r="E144" s="11">
        <v>42.97</v>
      </c>
      <c r="F144" s="11">
        <v>79.6</v>
      </c>
      <c r="G144" s="12">
        <f t="shared" si="3"/>
        <v>61.285</v>
      </c>
      <c r="H144" s="10" t="s">
        <v>15</v>
      </c>
    </row>
    <row r="145" customHeight="1" spans="1:8">
      <c r="A145" s="9" t="s">
        <v>156</v>
      </c>
      <c r="B145" s="10" t="s">
        <v>186</v>
      </c>
      <c r="C145" s="9" t="s">
        <v>187</v>
      </c>
      <c r="D145" s="11">
        <v>10902051210</v>
      </c>
      <c r="E145" s="11">
        <v>61.8</v>
      </c>
      <c r="F145" s="11">
        <v>85.6</v>
      </c>
      <c r="G145" s="12">
        <f t="shared" si="3"/>
        <v>73.7</v>
      </c>
      <c r="H145" s="10" t="s">
        <v>12</v>
      </c>
    </row>
    <row r="146" customHeight="1" spans="1:8">
      <c r="A146" s="9" t="s">
        <v>156</v>
      </c>
      <c r="B146" s="10" t="s">
        <v>186</v>
      </c>
      <c r="C146" s="9" t="s">
        <v>188</v>
      </c>
      <c r="D146" s="11">
        <v>10902051213</v>
      </c>
      <c r="E146" s="11">
        <v>61.03</v>
      </c>
      <c r="F146" s="11">
        <v>81.6</v>
      </c>
      <c r="G146" s="12">
        <f t="shared" si="3"/>
        <v>71.315</v>
      </c>
      <c r="H146" s="10" t="s">
        <v>15</v>
      </c>
    </row>
    <row r="147" customHeight="1" spans="1:8">
      <c r="A147" s="9" t="s">
        <v>156</v>
      </c>
      <c r="B147" s="10" t="s">
        <v>186</v>
      </c>
      <c r="C147" s="11" t="s">
        <v>189</v>
      </c>
      <c r="D147" s="11">
        <v>10902051203</v>
      </c>
      <c r="E147" s="11">
        <v>60.72</v>
      </c>
      <c r="F147" s="9">
        <v>81.6</v>
      </c>
      <c r="G147" s="12">
        <f t="shared" si="3"/>
        <v>71.16</v>
      </c>
      <c r="H147" s="10" t="s">
        <v>15</v>
      </c>
    </row>
    <row r="148" customHeight="1" spans="1:8">
      <c r="A148" s="9" t="s">
        <v>156</v>
      </c>
      <c r="B148" s="10" t="s">
        <v>190</v>
      </c>
      <c r="C148" s="9" t="s">
        <v>191</v>
      </c>
      <c r="D148" s="9">
        <v>10902021019</v>
      </c>
      <c r="E148" s="9">
        <v>66.92</v>
      </c>
      <c r="F148" s="9">
        <v>84.8</v>
      </c>
      <c r="G148" s="12">
        <v>75.86</v>
      </c>
      <c r="H148" s="10" t="s">
        <v>12</v>
      </c>
    </row>
    <row r="149" customHeight="1" spans="1:8">
      <c r="A149" s="9" t="s">
        <v>156</v>
      </c>
      <c r="B149" s="10" t="s">
        <v>190</v>
      </c>
      <c r="C149" s="9" t="s">
        <v>192</v>
      </c>
      <c r="D149" s="9">
        <v>10902021026</v>
      </c>
      <c r="E149" s="9">
        <v>60.42</v>
      </c>
      <c r="F149" s="9">
        <v>82.8</v>
      </c>
      <c r="G149" s="12">
        <v>71.61</v>
      </c>
      <c r="H149" s="10" t="s">
        <v>12</v>
      </c>
    </row>
    <row r="150" customHeight="1" spans="1:8">
      <c r="A150" s="9" t="s">
        <v>156</v>
      </c>
      <c r="B150" s="10" t="s">
        <v>190</v>
      </c>
      <c r="C150" s="9" t="s">
        <v>193</v>
      </c>
      <c r="D150" s="9">
        <v>10902021030</v>
      </c>
      <c r="E150" s="9">
        <v>60.3</v>
      </c>
      <c r="F150" s="9">
        <v>81.4</v>
      </c>
      <c r="G150" s="12">
        <v>70.85</v>
      </c>
      <c r="H150" s="10" t="s">
        <v>12</v>
      </c>
    </row>
    <row r="151" customHeight="1" spans="1:8">
      <c r="A151" s="9" t="s">
        <v>156</v>
      </c>
      <c r="B151" s="10" t="s">
        <v>190</v>
      </c>
      <c r="C151" s="9" t="s">
        <v>194</v>
      </c>
      <c r="D151" s="11">
        <v>10902021021</v>
      </c>
      <c r="E151" s="11">
        <v>56.9</v>
      </c>
      <c r="F151" s="11">
        <v>84.2</v>
      </c>
      <c r="G151" s="12">
        <v>70.55</v>
      </c>
      <c r="H151" s="10" t="s">
        <v>12</v>
      </c>
    </row>
    <row r="152" customHeight="1" spans="1:8">
      <c r="A152" s="9" t="s">
        <v>156</v>
      </c>
      <c r="B152" s="10" t="s">
        <v>190</v>
      </c>
      <c r="C152" s="9" t="s">
        <v>195</v>
      </c>
      <c r="D152" s="11">
        <v>10902021023</v>
      </c>
      <c r="E152" s="11">
        <v>56.82</v>
      </c>
      <c r="F152" s="11">
        <v>83.2</v>
      </c>
      <c r="G152" s="12">
        <v>70.01</v>
      </c>
      <c r="H152" s="10" t="s">
        <v>12</v>
      </c>
    </row>
    <row r="153" customHeight="1" spans="1:8">
      <c r="A153" s="9" t="s">
        <v>156</v>
      </c>
      <c r="B153" s="10" t="s">
        <v>190</v>
      </c>
      <c r="C153" s="9" t="s">
        <v>196</v>
      </c>
      <c r="D153" s="11">
        <v>10902021104</v>
      </c>
      <c r="E153" s="11">
        <v>53.2</v>
      </c>
      <c r="F153" s="11">
        <v>86.6</v>
      </c>
      <c r="G153" s="12">
        <v>69.9</v>
      </c>
      <c r="H153" s="10" t="s">
        <v>15</v>
      </c>
    </row>
    <row r="154" customHeight="1" spans="1:8">
      <c r="A154" s="9" t="s">
        <v>156</v>
      </c>
      <c r="B154" s="10" t="s">
        <v>190</v>
      </c>
      <c r="C154" s="9" t="s">
        <v>197</v>
      </c>
      <c r="D154" s="11">
        <v>10902021022</v>
      </c>
      <c r="E154" s="11">
        <v>51.73</v>
      </c>
      <c r="F154" s="11">
        <v>85.8</v>
      </c>
      <c r="G154" s="12">
        <v>68.765</v>
      </c>
      <c r="H154" s="10" t="s">
        <v>15</v>
      </c>
    </row>
    <row r="155" customHeight="1" spans="1:8">
      <c r="A155" s="9" t="s">
        <v>156</v>
      </c>
      <c r="B155" s="10" t="s">
        <v>190</v>
      </c>
      <c r="C155" s="11" t="s">
        <v>198</v>
      </c>
      <c r="D155" s="11">
        <v>10902021101</v>
      </c>
      <c r="E155" s="11">
        <v>54.02</v>
      </c>
      <c r="F155" s="9">
        <v>82.2</v>
      </c>
      <c r="G155" s="12">
        <v>68.11</v>
      </c>
      <c r="H155" s="10" t="s">
        <v>15</v>
      </c>
    </row>
    <row r="156" customHeight="1" spans="1:8">
      <c r="A156" s="9" t="s">
        <v>156</v>
      </c>
      <c r="B156" s="10" t="s">
        <v>190</v>
      </c>
      <c r="C156" s="9" t="s">
        <v>199</v>
      </c>
      <c r="D156" s="9">
        <v>10902021028</v>
      </c>
      <c r="E156" s="9">
        <v>50.4</v>
      </c>
      <c r="F156" s="9">
        <v>85.8</v>
      </c>
      <c r="G156" s="12">
        <v>68.1</v>
      </c>
      <c r="H156" s="10" t="s">
        <v>15</v>
      </c>
    </row>
    <row r="157" customHeight="1" spans="1:8">
      <c r="A157" s="9" t="s">
        <v>156</v>
      </c>
      <c r="B157" s="10" t="s">
        <v>190</v>
      </c>
      <c r="C157" s="9" t="s">
        <v>200</v>
      </c>
      <c r="D157" s="9">
        <v>10902021105</v>
      </c>
      <c r="E157" s="9">
        <v>49.23</v>
      </c>
      <c r="F157" s="9">
        <v>78.8</v>
      </c>
      <c r="G157" s="12">
        <v>64.015</v>
      </c>
      <c r="H157" s="10" t="s">
        <v>15</v>
      </c>
    </row>
    <row r="158" customHeight="1" spans="1:8">
      <c r="A158" s="9" t="s">
        <v>156</v>
      </c>
      <c r="B158" s="10" t="s">
        <v>190</v>
      </c>
      <c r="C158" s="9" t="s">
        <v>201</v>
      </c>
      <c r="D158" s="9">
        <v>10902021107</v>
      </c>
      <c r="E158" s="9">
        <v>48.76</v>
      </c>
      <c r="F158" s="9">
        <v>76.2</v>
      </c>
      <c r="G158" s="12">
        <v>62.48</v>
      </c>
      <c r="H158" s="10" t="s">
        <v>15</v>
      </c>
    </row>
    <row r="159" customHeight="1" spans="1:8">
      <c r="A159" s="9" t="s">
        <v>156</v>
      </c>
      <c r="B159" s="10" t="s">
        <v>190</v>
      </c>
      <c r="C159" s="9" t="s">
        <v>202</v>
      </c>
      <c r="D159" s="11">
        <v>10902021113</v>
      </c>
      <c r="E159" s="11">
        <v>45.83</v>
      </c>
      <c r="F159" s="11">
        <v>77.8</v>
      </c>
      <c r="G159" s="12">
        <v>61.815</v>
      </c>
      <c r="H159" s="10" t="s">
        <v>15</v>
      </c>
    </row>
    <row r="160" customHeight="1" spans="1:8">
      <c r="A160" s="9" t="s">
        <v>156</v>
      </c>
      <c r="B160" s="10" t="s">
        <v>190</v>
      </c>
      <c r="C160" s="9" t="s">
        <v>203</v>
      </c>
      <c r="D160" s="11">
        <v>10902021106</v>
      </c>
      <c r="E160" s="11">
        <v>42.2</v>
      </c>
      <c r="F160" s="11">
        <v>77.6</v>
      </c>
      <c r="G160" s="12">
        <v>59.9</v>
      </c>
      <c r="H160" s="10" t="s">
        <v>15</v>
      </c>
    </row>
    <row r="161" customHeight="1" spans="1:8">
      <c r="A161" s="9" t="s">
        <v>156</v>
      </c>
      <c r="B161" s="10" t="s">
        <v>190</v>
      </c>
      <c r="C161" s="9" t="s">
        <v>204</v>
      </c>
      <c r="D161" s="11">
        <v>10902021025</v>
      </c>
      <c r="E161" s="11">
        <v>47</v>
      </c>
      <c r="F161" s="11">
        <v>71</v>
      </c>
      <c r="G161" s="12">
        <v>59</v>
      </c>
      <c r="H161" s="10" t="s">
        <v>15</v>
      </c>
    </row>
    <row r="162" customHeight="1" spans="1:8">
      <c r="A162" s="9" t="s">
        <v>156</v>
      </c>
      <c r="B162" s="10" t="s">
        <v>205</v>
      </c>
      <c r="C162" s="9" t="s">
        <v>206</v>
      </c>
      <c r="D162" s="11">
        <v>10902101313</v>
      </c>
      <c r="E162" s="11">
        <v>55.8</v>
      </c>
      <c r="F162" s="11">
        <v>86</v>
      </c>
      <c r="G162" s="12">
        <v>70.9</v>
      </c>
      <c r="H162" s="10" t="s">
        <v>12</v>
      </c>
    </row>
    <row r="163" customHeight="1" spans="1:8">
      <c r="A163" s="9" t="s">
        <v>156</v>
      </c>
      <c r="B163" s="10" t="s">
        <v>205</v>
      </c>
      <c r="C163" s="11" t="s">
        <v>207</v>
      </c>
      <c r="D163" s="11">
        <v>10902101317</v>
      </c>
      <c r="E163" s="11">
        <v>55.87</v>
      </c>
      <c r="F163" s="9">
        <v>85.8</v>
      </c>
      <c r="G163" s="12">
        <v>70.835</v>
      </c>
      <c r="H163" s="10" t="s">
        <v>12</v>
      </c>
    </row>
    <row r="164" customHeight="1" spans="1:8">
      <c r="A164" s="9" t="s">
        <v>156</v>
      </c>
      <c r="B164" s="10" t="s">
        <v>205</v>
      </c>
      <c r="C164" s="9" t="s">
        <v>208</v>
      </c>
      <c r="D164" s="9">
        <v>10902101318</v>
      </c>
      <c r="E164" s="9">
        <v>51.56</v>
      </c>
      <c r="F164" s="9">
        <v>83.8</v>
      </c>
      <c r="G164" s="12">
        <v>67.68</v>
      </c>
      <c r="H164" s="10" t="s">
        <v>12</v>
      </c>
    </row>
    <row r="165" customHeight="1" spans="1:8">
      <c r="A165" s="9" t="s">
        <v>156</v>
      </c>
      <c r="B165" s="10" t="s">
        <v>205</v>
      </c>
      <c r="C165" s="9" t="s">
        <v>209</v>
      </c>
      <c r="D165" s="9">
        <v>10902101316</v>
      </c>
      <c r="E165" s="9">
        <v>51.8</v>
      </c>
      <c r="F165" s="9">
        <v>80.4</v>
      </c>
      <c r="G165" s="12">
        <v>66.1</v>
      </c>
      <c r="H165" s="10" t="s">
        <v>15</v>
      </c>
    </row>
    <row r="166" customHeight="1" spans="1:8">
      <c r="A166" s="9" t="s">
        <v>156</v>
      </c>
      <c r="B166" s="10" t="s">
        <v>210</v>
      </c>
      <c r="C166" s="9" t="s">
        <v>211</v>
      </c>
      <c r="D166" s="9">
        <v>10902141402</v>
      </c>
      <c r="E166" s="9">
        <v>61.96</v>
      </c>
      <c r="F166" s="9">
        <v>88</v>
      </c>
      <c r="G166" s="12">
        <v>74.98</v>
      </c>
      <c r="H166" s="10" t="s">
        <v>12</v>
      </c>
    </row>
    <row r="167" customHeight="1" spans="1:8">
      <c r="A167" s="9" t="s">
        <v>156</v>
      </c>
      <c r="B167" s="10" t="s">
        <v>210</v>
      </c>
      <c r="C167" s="9" t="s">
        <v>212</v>
      </c>
      <c r="D167" s="11">
        <v>10902141403</v>
      </c>
      <c r="E167" s="11">
        <v>53.8</v>
      </c>
      <c r="F167" s="11">
        <v>85.2</v>
      </c>
      <c r="G167" s="12">
        <v>69.5</v>
      </c>
      <c r="H167" s="10" t="s">
        <v>12</v>
      </c>
    </row>
    <row r="168" customHeight="1" spans="1:8">
      <c r="A168" s="9" t="s">
        <v>156</v>
      </c>
      <c r="B168" s="10" t="s">
        <v>210</v>
      </c>
      <c r="C168" s="9" t="s">
        <v>213</v>
      </c>
      <c r="D168" s="11">
        <v>10902141401</v>
      </c>
      <c r="E168" s="11">
        <v>46.82</v>
      </c>
      <c r="F168" s="11">
        <v>82.2</v>
      </c>
      <c r="G168" s="12">
        <v>64.51</v>
      </c>
      <c r="H168" s="10" t="s">
        <v>15</v>
      </c>
    </row>
    <row r="169" customHeight="1" spans="1:8">
      <c r="A169" s="9" t="s">
        <v>156</v>
      </c>
      <c r="B169" s="10" t="s">
        <v>214</v>
      </c>
      <c r="C169" s="9" t="s">
        <v>215</v>
      </c>
      <c r="D169" s="11">
        <v>10902111322</v>
      </c>
      <c r="E169" s="11">
        <v>51.7</v>
      </c>
      <c r="F169" s="11">
        <v>85.2</v>
      </c>
      <c r="G169" s="12">
        <v>68.45</v>
      </c>
      <c r="H169" s="10" t="s">
        <v>12</v>
      </c>
    </row>
    <row r="170" customHeight="1" spans="1:8">
      <c r="A170" s="9" t="s">
        <v>156</v>
      </c>
      <c r="B170" s="10" t="s">
        <v>214</v>
      </c>
      <c r="C170" s="9" t="s">
        <v>216</v>
      </c>
      <c r="D170" s="11">
        <v>10902111321</v>
      </c>
      <c r="E170" s="11">
        <v>55.09</v>
      </c>
      <c r="F170" s="11">
        <v>79.4</v>
      </c>
      <c r="G170" s="12">
        <v>67.245</v>
      </c>
      <c r="H170" s="10" t="s">
        <v>217</v>
      </c>
    </row>
    <row r="171" customHeight="1" spans="1:8">
      <c r="A171" s="9" t="s">
        <v>156</v>
      </c>
      <c r="B171" s="10" t="s">
        <v>214</v>
      </c>
      <c r="C171" s="11" t="s">
        <v>218</v>
      </c>
      <c r="D171" s="11">
        <v>10902111319</v>
      </c>
      <c r="E171" s="11">
        <v>43.13</v>
      </c>
      <c r="F171" s="9">
        <v>79.4</v>
      </c>
      <c r="G171" s="12">
        <v>61.265</v>
      </c>
      <c r="H171" s="10" t="s">
        <v>217</v>
      </c>
    </row>
    <row r="172" customHeight="1" spans="1:8">
      <c r="A172" s="9" t="s">
        <v>156</v>
      </c>
      <c r="B172" s="10" t="s">
        <v>219</v>
      </c>
      <c r="C172" s="9" t="s">
        <v>220</v>
      </c>
      <c r="D172" s="9">
        <v>10902121327</v>
      </c>
      <c r="E172" s="9">
        <v>47.4</v>
      </c>
      <c r="F172" s="9">
        <v>86</v>
      </c>
      <c r="G172" s="12">
        <v>66.7</v>
      </c>
      <c r="H172" s="10" t="s">
        <v>12</v>
      </c>
    </row>
    <row r="173" customHeight="1" spans="1:8">
      <c r="A173" s="9" t="s">
        <v>156</v>
      </c>
      <c r="B173" s="10" t="s">
        <v>219</v>
      </c>
      <c r="C173" s="9" t="s">
        <v>221</v>
      </c>
      <c r="D173" s="9">
        <v>10902121326</v>
      </c>
      <c r="E173" s="9">
        <v>34.73</v>
      </c>
      <c r="F173" s="9">
        <v>80.8</v>
      </c>
      <c r="G173" s="12">
        <v>57.765</v>
      </c>
      <c r="H173" s="10" t="s">
        <v>15</v>
      </c>
    </row>
    <row r="174" customHeight="1" spans="1:8">
      <c r="A174" s="9" t="s">
        <v>156</v>
      </c>
      <c r="B174" s="10" t="s">
        <v>222</v>
      </c>
      <c r="C174" s="9" t="s">
        <v>223</v>
      </c>
      <c r="D174" s="9">
        <v>10902061217</v>
      </c>
      <c r="E174" s="9">
        <v>51.67</v>
      </c>
      <c r="F174" s="9">
        <v>87.3</v>
      </c>
      <c r="G174" s="12">
        <v>69.485</v>
      </c>
      <c r="H174" s="10" t="s">
        <v>12</v>
      </c>
    </row>
    <row r="175" customHeight="1" spans="1:8">
      <c r="A175" s="9" t="s">
        <v>156</v>
      </c>
      <c r="B175" s="10" t="s">
        <v>222</v>
      </c>
      <c r="C175" s="9" t="s">
        <v>224</v>
      </c>
      <c r="D175" s="11">
        <v>10902061219</v>
      </c>
      <c r="E175" s="11">
        <v>43.93</v>
      </c>
      <c r="F175" s="11">
        <v>84.4</v>
      </c>
      <c r="G175" s="12">
        <v>64.165</v>
      </c>
      <c r="H175" s="10" t="s">
        <v>15</v>
      </c>
    </row>
    <row r="176" customHeight="1" spans="1:8">
      <c r="A176" s="9" t="s">
        <v>156</v>
      </c>
      <c r="B176" s="10" t="s">
        <v>222</v>
      </c>
      <c r="C176" s="9" t="s">
        <v>225</v>
      </c>
      <c r="D176" s="11">
        <v>10902061218</v>
      </c>
      <c r="E176" s="11">
        <v>44.23</v>
      </c>
      <c r="F176" s="11">
        <v>84</v>
      </c>
      <c r="G176" s="12">
        <v>64.115</v>
      </c>
      <c r="H176" s="10" t="s">
        <v>15</v>
      </c>
    </row>
    <row r="177" customHeight="1" spans="1:8">
      <c r="A177" s="9" t="s">
        <v>156</v>
      </c>
      <c r="B177" s="10" t="s">
        <v>226</v>
      </c>
      <c r="C177" s="9" t="s">
        <v>227</v>
      </c>
      <c r="D177" s="11">
        <v>10902010923</v>
      </c>
      <c r="E177" s="11">
        <v>60.63</v>
      </c>
      <c r="F177" s="11">
        <v>88</v>
      </c>
      <c r="G177" s="12">
        <v>74.315</v>
      </c>
      <c r="H177" s="10" t="s">
        <v>12</v>
      </c>
    </row>
    <row r="178" customHeight="1" spans="1:8">
      <c r="A178" s="9" t="s">
        <v>156</v>
      </c>
      <c r="B178" s="10" t="s">
        <v>226</v>
      </c>
      <c r="C178" s="9" t="s">
        <v>228</v>
      </c>
      <c r="D178" s="11">
        <v>10902011006</v>
      </c>
      <c r="E178" s="11">
        <v>61</v>
      </c>
      <c r="F178" s="11">
        <v>87</v>
      </c>
      <c r="G178" s="12">
        <v>74</v>
      </c>
      <c r="H178" s="10" t="s">
        <v>12</v>
      </c>
    </row>
    <row r="179" customHeight="1" spans="1:8">
      <c r="A179" s="9" t="s">
        <v>156</v>
      </c>
      <c r="B179" s="10" t="s">
        <v>226</v>
      </c>
      <c r="C179" s="11" t="s">
        <v>229</v>
      </c>
      <c r="D179" s="11">
        <v>10902011009</v>
      </c>
      <c r="E179" s="11">
        <v>57.53</v>
      </c>
      <c r="F179" s="9">
        <v>88.8</v>
      </c>
      <c r="G179" s="12">
        <v>73.165</v>
      </c>
      <c r="H179" s="10" t="s">
        <v>12</v>
      </c>
    </row>
    <row r="180" customHeight="1" spans="1:8">
      <c r="A180" s="9" t="s">
        <v>156</v>
      </c>
      <c r="B180" s="10" t="s">
        <v>226</v>
      </c>
      <c r="C180" s="9" t="s">
        <v>230</v>
      </c>
      <c r="D180" s="9">
        <v>10902010928</v>
      </c>
      <c r="E180" s="9">
        <v>61</v>
      </c>
      <c r="F180" s="9">
        <v>85.1</v>
      </c>
      <c r="G180" s="12">
        <v>73.05</v>
      </c>
      <c r="H180" s="10" t="s">
        <v>12</v>
      </c>
    </row>
    <row r="181" customHeight="1" spans="1:8">
      <c r="A181" s="9" t="s">
        <v>156</v>
      </c>
      <c r="B181" s="10" t="s">
        <v>226</v>
      </c>
      <c r="C181" s="9" t="s">
        <v>231</v>
      </c>
      <c r="D181" s="9">
        <v>10902011011</v>
      </c>
      <c r="E181" s="9">
        <v>62.3</v>
      </c>
      <c r="F181" s="9">
        <v>83</v>
      </c>
      <c r="G181" s="12">
        <v>72.65</v>
      </c>
      <c r="H181" s="10" t="s">
        <v>12</v>
      </c>
    </row>
    <row r="182" customHeight="1" spans="1:8">
      <c r="A182" s="9" t="s">
        <v>156</v>
      </c>
      <c r="B182" s="10" t="s">
        <v>226</v>
      </c>
      <c r="C182" s="9" t="s">
        <v>232</v>
      </c>
      <c r="D182" s="9">
        <v>10902010921</v>
      </c>
      <c r="E182" s="9">
        <v>56.3</v>
      </c>
      <c r="F182" s="9">
        <v>88.5</v>
      </c>
      <c r="G182" s="12">
        <v>72.4</v>
      </c>
      <c r="H182" s="10" t="s">
        <v>12</v>
      </c>
    </row>
    <row r="183" customHeight="1" spans="1:8">
      <c r="A183" s="9" t="s">
        <v>156</v>
      </c>
      <c r="B183" s="10" t="s">
        <v>226</v>
      </c>
      <c r="C183" s="9" t="s">
        <v>233</v>
      </c>
      <c r="D183" s="11">
        <v>10902011014</v>
      </c>
      <c r="E183" s="11">
        <v>59.8</v>
      </c>
      <c r="F183" s="11">
        <v>84.5</v>
      </c>
      <c r="G183" s="12">
        <v>72.15</v>
      </c>
      <c r="H183" s="10" t="s">
        <v>12</v>
      </c>
    </row>
    <row r="184" customHeight="1" spans="1:8">
      <c r="A184" s="9" t="s">
        <v>156</v>
      </c>
      <c r="B184" s="10" t="s">
        <v>226</v>
      </c>
      <c r="C184" s="9" t="s">
        <v>234</v>
      </c>
      <c r="D184" s="11">
        <v>10902010926</v>
      </c>
      <c r="E184" s="11">
        <v>58.93</v>
      </c>
      <c r="F184" s="11">
        <v>84.8</v>
      </c>
      <c r="G184" s="12">
        <v>71.865</v>
      </c>
      <c r="H184" s="10" t="s">
        <v>12</v>
      </c>
    </row>
    <row r="185" customHeight="1" spans="1:8">
      <c r="A185" s="9" t="s">
        <v>156</v>
      </c>
      <c r="B185" s="10" t="s">
        <v>226</v>
      </c>
      <c r="C185" s="9" t="s">
        <v>235</v>
      </c>
      <c r="D185" s="11">
        <v>10902010927</v>
      </c>
      <c r="E185" s="11">
        <v>53.1</v>
      </c>
      <c r="F185" s="11">
        <v>88.7</v>
      </c>
      <c r="G185" s="12">
        <v>70.9</v>
      </c>
      <c r="H185" s="10" t="s">
        <v>12</v>
      </c>
    </row>
    <row r="186" customHeight="1" spans="1:8">
      <c r="A186" s="9" t="s">
        <v>156</v>
      </c>
      <c r="B186" s="10" t="s">
        <v>226</v>
      </c>
      <c r="C186" s="9" t="s">
        <v>236</v>
      </c>
      <c r="D186" s="11">
        <v>10902011017</v>
      </c>
      <c r="E186" s="11">
        <v>60.12</v>
      </c>
      <c r="F186" s="11">
        <v>81.4</v>
      </c>
      <c r="G186" s="12">
        <v>70.76</v>
      </c>
      <c r="H186" s="10" t="s">
        <v>12</v>
      </c>
    </row>
    <row r="187" customHeight="1" spans="1:8">
      <c r="A187" s="9" t="s">
        <v>156</v>
      </c>
      <c r="B187" s="10" t="s">
        <v>226</v>
      </c>
      <c r="C187" s="11" t="s">
        <v>237</v>
      </c>
      <c r="D187" s="11">
        <v>10902011003</v>
      </c>
      <c r="E187" s="11">
        <v>54.7</v>
      </c>
      <c r="F187" s="9">
        <v>83.2</v>
      </c>
      <c r="G187" s="12">
        <v>68.95</v>
      </c>
      <c r="H187" s="10" t="s">
        <v>15</v>
      </c>
    </row>
    <row r="188" customHeight="1" spans="1:8">
      <c r="A188" s="9" t="s">
        <v>156</v>
      </c>
      <c r="B188" s="10" t="s">
        <v>226</v>
      </c>
      <c r="C188" s="9" t="s">
        <v>238</v>
      </c>
      <c r="D188" s="9">
        <v>10902010918</v>
      </c>
      <c r="E188" s="9">
        <v>51.8</v>
      </c>
      <c r="F188" s="9">
        <v>85.2</v>
      </c>
      <c r="G188" s="12">
        <v>68.5</v>
      </c>
      <c r="H188" s="10" t="s">
        <v>15</v>
      </c>
    </row>
    <row r="189" customHeight="1" spans="1:8">
      <c r="A189" s="9" t="s">
        <v>156</v>
      </c>
      <c r="B189" s="10" t="s">
        <v>226</v>
      </c>
      <c r="C189" s="9" t="s">
        <v>239</v>
      </c>
      <c r="D189" s="9">
        <v>10902011016</v>
      </c>
      <c r="E189" s="9">
        <v>51.4</v>
      </c>
      <c r="F189" s="9">
        <v>82.4</v>
      </c>
      <c r="G189" s="12">
        <v>66.9</v>
      </c>
      <c r="H189" s="10" t="s">
        <v>15</v>
      </c>
    </row>
    <row r="190" customHeight="1" spans="1:8">
      <c r="A190" s="9" t="s">
        <v>156</v>
      </c>
      <c r="B190" s="10" t="s">
        <v>226</v>
      </c>
      <c r="C190" s="9" t="s">
        <v>240</v>
      </c>
      <c r="D190" s="9">
        <v>10902011004</v>
      </c>
      <c r="E190" s="9">
        <v>53.42</v>
      </c>
      <c r="F190" s="9">
        <v>80</v>
      </c>
      <c r="G190" s="12">
        <v>66.71</v>
      </c>
      <c r="H190" s="10" t="s">
        <v>15</v>
      </c>
    </row>
    <row r="191" customHeight="1" spans="1:8">
      <c r="A191" s="9" t="s">
        <v>156</v>
      </c>
      <c r="B191" s="10" t="s">
        <v>226</v>
      </c>
      <c r="C191" s="9" t="s">
        <v>241</v>
      </c>
      <c r="D191" s="11">
        <v>10902010930</v>
      </c>
      <c r="E191" s="11">
        <v>51.22</v>
      </c>
      <c r="F191" s="11">
        <v>81.8</v>
      </c>
      <c r="G191" s="12">
        <v>66.51</v>
      </c>
      <c r="H191" s="10" t="s">
        <v>15</v>
      </c>
    </row>
    <row r="192" customHeight="1" spans="1:8">
      <c r="A192" s="9" t="s">
        <v>156</v>
      </c>
      <c r="B192" s="10" t="s">
        <v>226</v>
      </c>
      <c r="C192" s="9" t="s">
        <v>242</v>
      </c>
      <c r="D192" s="11">
        <v>10902010920</v>
      </c>
      <c r="E192" s="11">
        <v>50.4</v>
      </c>
      <c r="F192" s="11">
        <v>80.6</v>
      </c>
      <c r="G192" s="12">
        <v>65.5</v>
      </c>
      <c r="H192" s="10" t="s">
        <v>15</v>
      </c>
    </row>
    <row r="193" customHeight="1" spans="1:8">
      <c r="A193" s="9" t="s">
        <v>156</v>
      </c>
      <c r="B193" s="10" t="s">
        <v>226</v>
      </c>
      <c r="C193" s="9" t="s">
        <v>243</v>
      </c>
      <c r="D193" s="11">
        <v>10902010925</v>
      </c>
      <c r="E193" s="11">
        <v>46.4</v>
      </c>
      <c r="F193" s="11">
        <v>82.9</v>
      </c>
      <c r="G193" s="12">
        <v>64.65</v>
      </c>
      <c r="H193" s="10" t="s">
        <v>15</v>
      </c>
    </row>
    <row r="194" customHeight="1" spans="1:8">
      <c r="A194" s="9" t="s">
        <v>156</v>
      </c>
      <c r="B194" s="10" t="s">
        <v>226</v>
      </c>
      <c r="C194" s="9" t="s">
        <v>244</v>
      </c>
      <c r="D194" s="11">
        <v>10902011010</v>
      </c>
      <c r="E194" s="11">
        <v>48.13</v>
      </c>
      <c r="F194" s="11">
        <v>80.9</v>
      </c>
      <c r="G194" s="12">
        <v>64.515</v>
      </c>
      <c r="H194" s="10" t="s">
        <v>15</v>
      </c>
    </row>
    <row r="195" customHeight="1" spans="1:8">
      <c r="A195" s="9" t="s">
        <v>156</v>
      </c>
      <c r="B195" s="10" t="s">
        <v>226</v>
      </c>
      <c r="C195" s="11" t="s">
        <v>245</v>
      </c>
      <c r="D195" s="11">
        <v>10902010922</v>
      </c>
      <c r="E195" s="11">
        <v>62.63</v>
      </c>
      <c r="F195" s="9">
        <v>55.8</v>
      </c>
      <c r="G195" s="12">
        <v>59.215</v>
      </c>
      <c r="H195" s="10" t="s">
        <v>15</v>
      </c>
    </row>
    <row r="196" customHeight="1" spans="1:8">
      <c r="A196" s="9" t="s">
        <v>156</v>
      </c>
      <c r="B196" s="10" t="s">
        <v>246</v>
      </c>
      <c r="C196" s="9" t="s">
        <v>247</v>
      </c>
      <c r="D196" s="9">
        <v>10902081301</v>
      </c>
      <c r="E196" s="9">
        <v>61.25</v>
      </c>
      <c r="F196" s="9">
        <v>87.8</v>
      </c>
      <c r="G196" s="12">
        <v>74.525</v>
      </c>
      <c r="H196" s="10" t="s">
        <v>12</v>
      </c>
    </row>
    <row r="197" customHeight="1" spans="1:8">
      <c r="A197" s="9" t="s">
        <v>156</v>
      </c>
      <c r="B197" s="10" t="s">
        <v>246</v>
      </c>
      <c r="C197" s="9" t="s">
        <v>248</v>
      </c>
      <c r="D197" s="9">
        <v>10902081230</v>
      </c>
      <c r="E197" s="9">
        <v>44.82</v>
      </c>
      <c r="F197" s="9">
        <v>82.2</v>
      </c>
      <c r="G197" s="12">
        <v>63.51</v>
      </c>
      <c r="H197" s="10" t="s">
        <v>12</v>
      </c>
    </row>
    <row r="198" customHeight="1" spans="1:8">
      <c r="A198" s="9" t="s">
        <v>156</v>
      </c>
      <c r="B198" s="10" t="s">
        <v>246</v>
      </c>
      <c r="C198" s="9" t="s">
        <v>249</v>
      </c>
      <c r="D198" s="9">
        <v>10902081305</v>
      </c>
      <c r="E198" s="9">
        <v>42.73</v>
      </c>
      <c r="F198" s="9">
        <v>83.8</v>
      </c>
      <c r="G198" s="12">
        <v>63.265</v>
      </c>
      <c r="H198" s="10" t="s">
        <v>12</v>
      </c>
    </row>
    <row r="199" customHeight="1" spans="1:8">
      <c r="A199" s="9" t="s">
        <v>156</v>
      </c>
      <c r="B199" s="10" t="s">
        <v>246</v>
      </c>
      <c r="C199" s="9" t="s">
        <v>250</v>
      </c>
      <c r="D199" s="11">
        <v>10902081303</v>
      </c>
      <c r="E199" s="11">
        <v>40.8</v>
      </c>
      <c r="F199" s="11">
        <v>80.2</v>
      </c>
      <c r="G199" s="12">
        <v>60.5</v>
      </c>
      <c r="H199" s="10" t="s">
        <v>15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2023-01-28T03:10:00Z</dcterms:created>
  <dcterms:modified xsi:type="dcterms:W3CDTF">2023-01-29T03:25:06Z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E1D038C5E8184C61BCE20D64DCC0D081</vt:lpwstr>
  </property>
  <property fmtid="{D5CDD505-2E9C-101B-9397-08002B2CF9AE}" pid="3" name="KSOProductBuildVer">
    <vt:lpwstr>2052-11.1.0.12970</vt:lpwstr>
  </property>
</Properties>
</file>